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950" activeTab="2"/>
  </bookViews>
  <sheets>
    <sheet name="Sheet3" sheetId="1" r:id="rId1"/>
    <sheet name="Sheet1" sheetId="2" r:id="rId2"/>
    <sheet name="Sheet2" sheetId="3" r:id="rId3"/>
    <sheet name="Sheet4" sheetId="4" r:id="rId4"/>
  </sheets>
  <definedNames/>
  <calcPr fullCalcOnLoad="1"/>
</workbook>
</file>

<file path=xl/sharedStrings.xml><?xml version="1.0" encoding="utf-8"?>
<sst xmlns="http://schemas.openxmlformats.org/spreadsheetml/2006/main" count="247" uniqueCount="225">
  <si>
    <t>Buget Indicativ - HG 907/2016</t>
  </si>
  <si>
    <t xml:space="preserve">               MINISTERUL AGRICULTURII ŞI DEZVOLTĂRII RURALE</t>
  </si>
  <si>
    <t xml:space="preserve">           AGENŢIA PENTRU FINANŢAREA INVESTIŢIILOR RURALE</t>
  </si>
  <si>
    <t>Curs EURO</t>
  </si>
  <si>
    <t>Data întocmirii devizului general din SF/DALI</t>
  </si>
  <si>
    <t>Măsura</t>
  </si>
  <si>
    <t xml:space="preserve">Denumirea capitolelor de cheltuieli </t>
  </si>
  <si>
    <t>Cheltuieli eligibile</t>
  </si>
  <si>
    <t>Cheltuieli neeligibile</t>
  </si>
  <si>
    <t xml:space="preserve">Total </t>
  </si>
  <si>
    <t>EURO</t>
  </si>
  <si>
    <t>Capitolul 1 Cheltuieli pentru obtinerea şi amenajarea terenului - total, din care:</t>
  </si>
  <si>
    <t>1.1 Obținerea terenului</t>
  </si>
  <si>
    <t>1.2 Amenajarea terenului</t>
  </si>
  <si>
    <t>1.3 Amenajari pentru protecția mediului și aducerea terenului la starea inițială</t>
  </si>
  <si>
    <t>1.4 Cheltuieli pentru relocarea/protecția utilitaților</t>
  </si>
  <si>
    <t>Capitolul 2 Cheltuieli pentru asigurarea utilităţilor necesare obiectivului</t>
  </si>
  <si>
    <t>Capitolul 3 Cheltuieli pentru proiectare şi asistenţă tehnică - total, din care:</t>
  </si>
  <si>
    <t>3.1 Studii</t>
  </si>
  <si>
    <t xml:space="preserve">   3.1.1 Studii de teren</t>
  </si>
  <si>
    <t xml:space="preserve">   3.1.2 Raport privind impactul asupra mediului</t>
  </si>
  <si>
    <t xml:space="preserve">   3.1.3 Alte studii specifice</t>
  </si>
  <si>
    <t>3.2  Documentații-suport și cheltuieli pentru obținerea de avize,acorduri și autorizații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</si>
  <si>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</si>
  <si>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</si>
  <si>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</si>
  <si>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</si>
  <si>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</si>
  <si>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</si>
  <si>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</si>
  <si>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</si>
  <si>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</si>
  <si>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3.6 Organizarea procedurilor de achiziție</t>
  </si>
  <si>
    <t>3.7 Consultanța</t>
  </si>
  <si>
    <t xml:space="preserve">   3.7.1 Managementul de proiect pentru obiectivul de investiții</t>
  </si>
  <si>
    <t xml:space="preserve">   3.7.2 Auditul financiar</t>
  </si>
  <si>
    <t xml:space="preserve">       </t>
  </si>
  <si>
    <t>3.8 Asistența tehnică</t>
  </si>
  <si>
    <t xml:space="preserve">   3.8.1 Asistență tehnică din partea proiectantului</t>
  </si>
  <si>
    <t xml:space="preserve">     3.8.1.1 pe perioada de execuție a lucrărilor</t>
  </si>
  <si>
    <t xml:space="preserve">     3.8.1.2 pentru participarea proiectantului la fazele incluse 
in programul de control al  lucrărilor de execuție,avizta de către Inspectoratul de Stat în construcții      </t>
  </si>
  <si>
    <t xml:space="preserve">    3.8.2 Dirigenție de șantier</t>
  </si>
  <si>
    <t>Verificare încadrare cheltuieli capitolul 3</t>
  </si>
  <si>
    <t xml:space="preserve"> Cheltuieli Cap.3 se încadrează în limita de 10%</t>
  </si>
  <si>
    <t>Capitolul 4 Cheltuieli pentru investiţia de bază - total, din care:</t>
  </si>
  <si>
    <t>4.1 Construcţii şi instalaţii</t>
  </si>
  <si>
    <t>4.2 Montaj utilaje,echipamente tehnologice și funcționale</t>
  </si>
  <si>
    <t>4.3 Utilaje, echipamente tehnologice şi funcţionale care necesită montaj</t>
  </si>
  <si>
    <t>4.4 Utilaje, echipamente tehnologice şi funcţionale care nu necesită montaj și echipamente 
de transport</t>
  </si>
  <si>
    <t>4.5 Dotări</t>
  </si>
  <si>
    <t>4.6 Active necorporale</t>
  </si>
  <si>
    <t>Capitolul 5 Alte cheltuieli - total, din care:</t>
  </si>
  <si>
    <t>5.1 Organizare de şantier</t>
  </si>
  <si>
    <t>5.1.1 lucrări de construcţii şi instalaţii aferente organizării de şantier</t>
  </si>
  <si>
    <t>5.1.2 cheltuieli conexe organizării şantierului</t>
  </si>
  <si>
    <t>5.2 Comisioane,cote,taxe, costul creditului</t>
  </si>
  <si>
    <t xml:space="preserve">   5.2.1 Comisioanele și dobânzile aferente creditului băncii finanțatoare</t>
  </si>
  <si>
    <t xml:space="preserve">   5.2.2 Cota aferentă ISC pentru controlul calității lucrărilor de construcții   </t>
  </si>
  <si>
    <t xml:space="preserve">   5.2.3 Cota aferentă ISC pentru controlul statului în amenajarea teritoriului,urbanism și 
penru autorizarea lucrărilor de construcții </t>
  </si>
  <si>
    <t xml:space="preserve">   5.2.4 Cota aferentă Casei Sociale a Constructorilor - CSC</t>
  </si>
  <si>
    <t xml:space="preserve">   5.2.5 Taxe pentru acorduri,avize conforme și autorizația de construire/desființare</t>
  </si>
  <si>
    <t>5.3 Cheltuieli diverse şi neprevăzute</t>
  </si>
  <si>
    <t>5.4 Cheltuieli pentru informare și publicitate</t>
  </si>
  <si>
    <t>Capitolul 6 Cheltuieli pentru probe tehnologice și teste - total,din care:</t>
  </si>
  <si>
    <t>6.1 Pregătirea personalului de exploatare</t>
  </si>
  <si>
    <t>6.2 Probe tehnologice şi teste</t>
  </si>
  <si>
    <t>TOTAL GENERAL</t>
  </si>
  <si>
    <t>Verificare actualizare</t>
  </si>
  <si>
    <t xml:space="preserve">             actualizare mai mică de 5% din valoarea eligibilă</t>
  </si>
  <si>
    <t>ACTUALIZARE Cheltuieli Eligibile (max 5%)</t>
  </si>
  <si>
    <t>TOTAL GENERAL CU ACTUALIZARE</t>
  </si>
  <si>
    <t xml:space="preserve">Valoare TVA                                                                                                                                </t>
  </si>
  <si>
    <t>TOTAL GENERAL inclusiv TVA</t>
  </si>
  <si>
    <t>LEI</t>
  </si>
  <si>
    <t>VALOARE TOTALĂ</t>
  </si>
  <si>
    <t>VALOARE ELIGIBILĂ</t>
  </si>
  <si>
    <t>VALOARE NEELIGIBILĂ</t>
  </si>
  <si>
    <t>Plan Financiar</t>
  </si>
  <si>
    <t>Cheltuieli eligibile Euro</t>
  </si>
  <si>
    <t>Cheltuieli neeligibile  EURO</t>
  </si>
  <si>
    <t>Ajutor public nerambursabil (contribuţie UE şi cofinanţare naţională)</t>
  </si>
  <si>
    <t>Cofinanțare privată, din care:</t>
  </si>
  <si>
    <t>autofinantare</t>
  </si>
  <si>
    <t>imprumut</t>
  </si>
  <si>
    <t>Buget local</t>
  </si>
  <si>
    <t>TOTAL PROIECT</t>
  </si>
  <si>
    <t>Procent contribuţie publică</t>
  </si>
  <si>
    <t>Avans solicitat</t>
  </si>
  <si>
    <t>Procent avans solicitat ca procent din ajutorul public nerambursabil</t>
  </si>
  <si>
    <t>Suma avans mai mica  de 50% din ajutorul public</t>
  </si>
  <si>
    <t xml:space="preserve">           MINISTERUL AGRICULTURII SI DEZVOLTARII RURALE</t>
  </si>
  <si>
    <t>HG 907/2016</t>
  </si>
  <si>
    <t>Anexa A1</t>
  </si>
  <si>
    <t>AGENTIA PENTRU FINANTAREA INVESTITIILOR RURALE</t>
  </si>
  <si>
    <t xml:space="preserve"> Deviz financiar- Capitolul 3 - Cheltuieli pentru proiectare şi asistenţa tehnică - EURO</t>
  </si>
  <si>
    <t>Nr. crt.</t>
  </si>
  <si>
    <t>Specificatie</t>
  </si>
  <si>
    <t>Valoare eligibila</t>
  </si>
  <si>
    <t>Valoare neeligibila</t>
  </si>
  <si>
    <t>Cheltuieli pentru studii - total din care:</t>
  </si>
  <si>
    <t>1. Studii de teren: studii geotehnice, geologice, hidrologice, hidrotehnice, fotogrammetrice, topografică și de stabilitate ale terenului pe care se amplasează obiectivul de investitie</t>
  </si>
  <si>
    <t>2. Raport privind impactul asupra mediului</t>
  </si>
  <si>
    <t>3. Studii de specialitate necesare în funcție de specificul investiției</t>
  </si>
  <si>
    <t>Documentații-suport și cheltuieli pentru obținerea de avize, acorduri și autorizații</t>
  </si>
  <si>
    <t>1. obţinerea/prelungirea valabilităţii ceritificatului de urbanism</t>
  </si>
  <si>
    <t>2. obţinerea/prelungirea valabilităţii autorizaţiei de construire/desfiinţare</t>
  </si>
  <si>
    <t>3. obţinerea avizelor şi acordurilor pentru racorduri şi branşamente la reţelele publice de apa, canalizare, gaze, alimentare cu agent termic, energie electrică, telefonie</t>
  </si>
  <si>
    <t>4. obţinerea certificatului de nomenclatură stradală şi adresă</t>
  </si>
  <si>
    <t>5. întocmirea documentaţiei, obţinerea numărului Cadastral provizoriu şi înregistrarea terenului în Cartea Funciară</t>
  </si>
  <si>
    <t>6. obținerea actului administrativ al autoritații competente pentru protecția mediului</t>
  </si>
  <si>
    <t>7. obţinerea avizului de protecție civilă</t>
  </si>
  <si>
    <t>8. avizul de specialitate în cazul obiectivelor de patrimoniu</t>
  </si>
  <si>
    <t>9. alte avize, acorduri şi autorizaţii</t>
  </si>
  <si>
    <t>Cheltuieli pentru expertizarea tehnică a construcțiilor existente, a structurilor și/sau, după caz, a proiectelor tehnice, inclusiv întocmirea de către expertul tehnic a raportului de expertiză tehnică</t>
  </si>
  <si>
    <t xml:space="preserve">Cheltuieli pentru certificarea performanței  energetice și auditul energetic al clădirilor
</t>
  </si>
  <si>
    <t>Cheltuieli pentru proiectare</t>
  </si>
  <si>
    <t>1. Temă de proiectare</t>
  </si>
  <si>
    <t>2. Studiu de prefezabilitate</t>
  </si>
  <si>
    <t>3. Studiu de fezabilitate/documentație de avizare a lucrărilor de intervenții și deviz general</t>
  </si>
  <si>
    <t>4. Documentațiile tehnice necesare în vederea obținerii avizelor/acordurilor/autorizațiilor</t>
  </si>
  <si>
    <t>5. Verificarea tehnică de calitate a proiectului tehnic și a detaliilor de execuție</t>
  </si>
  <si>
    <t>6. Proiect tehnic și detalii de execuție</t>
  </si>
  <si>
    <t>Cheltuieli aferente organizării și derulării procedurilor de achiziții publice</t>
  </si>
  <si>
    <t>1. Cheltuieli aferente întocmiri documentației de atribuire și multiplicării acesteia (exclusiv cele cumparate de ofertanți)</t>
  </si>
  <si>
    <t>2. Cheltuieli cu onorariile, transportul, cazarea și diurna membrilor desemnați în comisiile de evaluare</t>
  </si>
  <si>
    <t>3. Anunțuri de intenție, de participare și de atribuire a contractelor, corespondență prin poștă, fax, poștă electronică în legătură cu procedurile de achiziții publică</t>
  </si>
  <si>
    <t>4. Cheltuieli aferente organizării și derulării procedurilor de achiziții</t>
  </si>
  <si>
    <t>Cheltuieli pentru consultanță</t>
  </si>
  <si>
    <t>1. Managementul de proiect pentru obiectivul de investiții</t>
  </si>
  <si>
    <t>2. Auditul financiar</t>
  </si>
  <si>
    <t>Cheltuieli pentru asistență tehnică</t>
  </si>
  <si>
    <t>1. Asistență tehnică din partea proiectantului</t>
  </si>
  <si>
    <t>1.1 pe perioada de execuție a lucrărilor</t>
  </si>
  <si>
    <t>1.2 pentru periciparea proiectantului la fazele incluse în programul de control al lucrărilor de execuție, avizat de către Inspectoratul de Stat în Construcții</t>
  </si>
  <si>
    <t>2. Dirigenție de șantier, asigurată de personal tehnic de specialitate, autorizat</t>
  </si>
  <si>
    <t>Total valoare fără TVA</t>
  </si>
  <si>
    <t>Valoare TVA (aferentă cheltuielilor eligibile şi neeligibile)</t>
  </si>
  <si>
    <t>TOTAL DEVIZ FINANCIAR 1 (inclusiv TVA)</t>
  </si>
  <si>
    <t>Anexa A2</t>
  </si>
  <si>
    <t>DEVIZ PE OBIECT*</t>
  </si>
  <si>
    <t>Valoarea pe categorii de lucrari, fara TVA -EURO</t>
  </si>
  <si>
    <t>Denumire                                                                              Cap.4+ Cheltuieli pentru investiția de bază</t>
  </si>
  <si>
    <t>I - LUCRARI DE CONSTRUCTII SI INSTALATII</t>
  </si>
  <si>
    <t>4.1</t>
  </si>
  <si>
    <t xml:space="preserve"> Construcții și instalații</t>
  </si>
  <si>
    <t>4.1.1 Terasamente,sistematizare pe verticală și amenajări exterioare</t>
  </si>
  <si>
    <t xml:space="preserve"> 4.1.2 Rezistență</t>
  </si>
  <si>
    <t>4.1.3  Arhitectură</t>
  </si>
  <si>
    <t xml:space="preserve">4.1.4 Instalații </t>
  </si>
  <si>
    <t>TOTAL I ( fără TVA)</t>
  </si>
  <si>
    <t>II - MONTAJ</t>
  </si>
  <si>
    <t>4.2</t>
  </si>
  <si>
    <t xml:space="preserve"> Montaj utilaje şi echipamente tehnologice și funcționale</t>
  </si>
  <si>
    <t>TOTAL II ( fără TVA)</t>
  </si>
  <si>
    <t>III - PROCURARE</t>
  </si>
  <si>
    <t>4.3</t>
  </si>
  <si>
    <t>Utilaje,echipamente tehnologice și funcționale care necesită montaj</t>
  </si>
  <si>
    <t>4.4</t>
  </si>
  <si>
    <t>Utilaje,echipamente tehnologice și funcționale
care nu necesită montaj și echipamente de transport</t>
  </si>
  <si>
    <t xml:space="preserve">4.5 </t>
  </si>
  <si>
    <t>Dotări</t>
  </si>
  <si>
    <t>4.6</t>
  </si>
  <si>
    <t>Active necorporale</t>
  </si>
  <si>
    <t>TOTAL III ( fără TVA)</t>
  </si>
  <si>
    <t>TOTAL ( TOTAL I + TOTAL II +TOTAL III) fără TVA</t>
  </si>
  <si>
    <t>TVA aferent cheltuielilor eligibile şi neeligibile</t>
  </si>
  <si>
    <t>TOTAL DEVIZ PE OBIECT (inclusiv TVA)</t>
  </si>
  <si>
    <t>*) Se înscrie denumirea obiectului de construcţie sau intervenţie</t>
  </si>
  <si>
    <t>Situaţia achiziţiilor publice efectuate până la depunerea Cererii de finanţare cu respectarea condiţiilor de eligibilitate a cheltuielilor prevăzute în fişa Masurii 9</t>
  </si>
  <si>
    <t>Obiectul contractului</t>
  </si>
  <si>
    <t>Valoare reala</t>
  </si>
  <si>
    <t>Procedura aplicata</t>
  </si>
  <si>
    <t xml:space="preserve">Data începerii
 procedurii (zz/ll/aaaa)
</t>
  </si>
  <si>
    <t>Data finalizării 
procedurii (zz/ll/aaaa)</t>
  </si>
  <si>
    <t>Stadiul
 procedurii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</si>
  <si>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</si>
  <si>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</si>
  <si>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achzitie publice</t>
  </si>
  <si>
    <t>Reprezentant legal/ Nume/ Prenume</t>
  </si>
  <si>
    <t xml:space="preserve">                                Semnatura si stampila</t>
  </si>
  <si>
    <t xml:space="preserve">         </t>
  </si>
  <si>
    <t>MINISTERUL AGRICULTURII SI DEZVOLTARII RURALE</t>
  </si>
  <si>
    <t xml:space="preserve">Anexa A3 </t>
  </si>
  <si>
    <t>Deviz capitolul 2- Cheltuieli pentru asigurarea utilităţilor necesare obiectivului - EURO</t>
  </si>
  <si>
    <t>1.</t>
  </si>
  <si>
    <t xml:space="preserve"> Alimentare cu apă</t>
  </si>
  <si>
    <t xml:space="preserve">2. </t>
  </si>
  <si>
    <t>Canalizare</t>
  </si>
  <si>
    <t xml:space="preserve">3. </t>
  </si>
  <si>
    <t>Alimentare cu gaze naturale</t>
  </si>
  <si>
    <t xml:space="preserve">4. </t>
  </si>
  <si>
    <t>Alimentare cu agent termic</t>
  </si>
  <si>
    <t xml:space="preserve">5. </t>
  </si>
  <si>
    <t>Alimentare cu energie electrică</t>
  </si>
  <si>
    <t xml:space="preserve">6. </t>
  </si>
  <si>
    <t>Telecomunicaţii (telefonie, radio-tv,etc)</t>
  </si>
  <si>
    <t xml:space="preserve">7. </t>
  </si>
  <si>
    <t>Drumuri de acces</t>
  </si>
  <si>
    <t xml:space="preserve">8. </t>
  </si>
  <si>
    <t>Căi ferate industriale</t>
  </si>
  <si>
    <t>9.</t>
  </si>
  <si>
    <t>Alte utilități</t>
  </si>
  <si>
    <t>Valoare TVA aferentă cheltuielilor eligibile şi neeligibile</t>
  </si>
  <si>
    <t>TOTAL DEVIZ CAPITOLUL 2 (inclusiv TVA)</t>
  </si>
  <si>
    <t>Deviz capitolul 5 - Alte cheltuieli - EURO</t>
  </si>
  <si>
    <t>Organizare de şantier</t>
  </si>
  <si>
    <t>5.1.1</t>
  </si>
  <si>
    <t>Lucrări de construcţii şi instalaţii aferente organizării de şantier</t>
  </si>
  <si>
    <t xml:space="preserve">5.1.2 </t>
  </si>
  <si>
    <t>Cheltuieli conexe organizării șantier</t>
  </si>
  <si>
    <t xml:space="preserve">5.2 </t>
  </si>
  <si>
    <t>Comisioane, taxe</t>
  </si>
  <si>
    <t>Comisioanele și dobânzile aferente creditului băncii finanțatoare</t>
  </si>
  <si>
    <t>Cota aferentă ISC pentru controlul calității lucrărilor de construcții</t>
  </si>
  <si>
    <t>Cota pentru controlul statului în amenajarea teritoriului, urbanism şi pentru autorizarea lucrărilor de construcţii</t>
  </si>
  <si>
    <t>Cota aferentă Casei Sociale a Constructorilor - CSC</t>
  </si>
  <si>
    <t>Taxe pentru acorduri, avize conforme și autorizația de construire/desființare</t>
  </si>
  <si>
    <t>5.3</t>
  </si>
  <si>
    <t xml:space="preserve"> Cheltuieli diverse și neprevăzute</t>
  </si>
  <si>
    <t>5.4</t>
  </si>
  <si>
    <t>Cheltuieli pentru informare și publicitate</t>
  </si>
  <si>
    <t>TOTAL DEVIZ CAPITOLUL 5</t>
  </si>
  <si>
    <t>VALOARE TVA aferentă cheltuielilor eligibile şi</t>
  </si>
  <si>
    <t>neeligibile</t>
  </si>
  <si>
    <t>TOTAL DEVIZ CAPITOLUL 5 ( inclusiv TVA)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</si>
</sst>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0.00\ &quot;lei&quot;_-;\-* #,##0.00\ &quot;lei&quot;_-;_-* &quot;-&quot;??\ &quot;lei&quot;_-;_-@_-"/>
    <numFmt numFmtId="177" formatCode="_-* #,##0\ &quot;lei&quot;_-;\-* #,##0\ &quot;lei&quot;_-;_-* &quot;-&quot;\ &quot;lei&quot;_-;_-@_-"/>
    <numFmt numFmtId="178" formatCode="_-* #,##0\ _l_e_i_-;\-* #,##0\ _l_e_i_-;_-* &quot;-&quot;\ _l_e_i_-;_-@_-"/>
    <numFmt numFmtId="179" formatCode="_-* #,##0.00\ _l_e_i_-;\-* #,##0.00\ _l_e_i_-;_-* &quot;-&quot;??\ _l_e_i_-;_-@_-"/>
    <numFmt numFmtId="180" formatCode="dd\-mmm"/>
  </numFmts>
  <fonts count="28">
    <font>
      <sz val="10"/>
      <name val="Arial"/>
      <family val="2"/>
    </font>
    <font>
      <sz val="10"/>
      <name val="Calibri"/>
      <family val="2"/>
    </font>
    <font>
      <b/>
      <sz val="10"/>
      <name val="Arial"/>
      <family val="2"/>
    </font>
    <font>
      <b/>
      <sz val="16"/>
      <name val="Arial"/>
      <family val="2"/>
    </font>
    <font>
      <b/>
      <sz val="12"/>
      <name val="Arial"/>
      <family val="2"/>
    </font>
    <font>
      <i/>
      <sz val="10"/>
      <name val="Arial"/>
      <family val="2"/>
    </font>
    <font>
      <sz val="10"/>
      <color indexed="10"/>
      <name val="Arial"/>
      <family val="2"/>
    </font>
    <font>
      <b/>
      <sz val="14"/>
      <name val="Arial"/>
      <family val="2"/>
    </font>
    <font>
      <sz val="10"/>
      <color indexed="59"/>
      <name val="Arial"/>
      <family val="2"/>
    </font>
    <font>
      <sz val="11"/>
      <color indexed="10"/>
      <name val="Calibri"/>
      <family val="2"/>
    </font>
    <font>
      <u val="single"/>
      <sz val="11"/>
      <color indexed="20"/>
      <name val="Calibri"/>
      <family val="2"/>
    </font>
    <font>
      <sz val="11"/>
      <color indexed="8"/>
      <name val="Calibri"/>
      <family val="2"/>
    </font>
    <font>
      <b/>
      <sz val="11"/>
      <color indexed="56"/>
      <name val="Calibri"/>
      <family val="2"/>
    </font>
    <font>
      <b/>
      <sz val="13"/>
      <color indexed="56"/>
      <name val="Calibri"/>
      <family val="2"/>
    </font>
    <font>
      <sz val="11"/>
      <color indexed="60"/>
      <name val="Calibri"/>
      <family val="2"/>
    </font>
    <font>
      <sz val="11"/>
      <color indexed="62"/>
      <name val="Calibri"/>
      <family val="2"/>
    </font>
    <font>
      <b/>
      <sz val="11"/>
      <color indexed="9"/>
      <name val="Calibri"/>
      <family val="2"/>
    </font>
    <font>
      <sz val="11"/>
      <color indexed="9"/>
      <name val="Calibri"/>
      <family val="2"/>
    </font>
    <font>
      <b/>
      <sz val="18"/>
      <color indexed="56"/>
      <name val="Cambria"/>
      <family val="1"/>
    </font>
    <font>
      <b/>
      <sz val="15"/>
      <color indexed="56"/>
      <name val="Calibri"/>
      <family val="2"/>
    </font>
    <font>
      <u val="single"/>
      <sz val="11"/>
      <color indexed="12"/>
      <name val="Calibri"/>
      <family val="2"/>
    </font>
    <font>
      <sz val="11"/>
      <color indexed="52"/>
      <name val="Calibri"/>
      <family val="2"/>
    </font>
    <font>
      <i/>
      <sz val="11"/>
      <color indexed="23"/>
      <name val="Calibri"/>
      <family val="2"/>
    </font>
    <font>
      <b/>
      <sz val="11"/>
      <color indexed="63"/>
      <name val="Calibri"/>
      <family val="2"/>
    </font>
    <font>
      <b/>
      <sz val="11"/>
      <color indexed="52"/>
      <name val="Calibri"/>
      <family val="2"/>
    </font>
    <font>
      <sz val="11"/>
      <color indexed="17"/>
      <name val="Calibri"/>
      <family val="2"/>
    </font>
    <font>
      <sz val="11"/>
      <color indexed="20"/>
      <name val="Calibri"/>
      <family val="2"/>
    </font>
    <font>
      <b/>
      <sz val="11"/>
      <color indexed="8"/>
      <name val="Calibri"/>
      <family val="2"/>
    </font>
  </fonts>
  <fills count="31">
    <fill>
      <patternFill/>
    </fill>
    <fill>
      <patternFill patternType="gray125"/>
    </fill>
    <fill>
      <patternFill patternType="solid">
        <fgColor indexed="44"/>
        <bgColor indexed="64"/>
      </patternFill>
    </fill>
    <fill>
      <patternFill patternType="solid">
        <fgColor indexed="55"/>
        <bgColor indexed="64"/>
      </patternFill>
    </fill>
    <fill>
      <patternFill patternType="solid">
        <fgColor indexed="26"/>
        <bgColor indexed="64"/>
      </patternFill>
    </fill>
    <fill>
      <patternFill patternType="solid">
        <fgColor indexed="36"/>
        <bgColor indexed="64"/>
      </patternFill>
    </fill>
    <fill>
      <patternFill patternType="solid">
        <fgColor indexed="11"/>
        <bgColor indexed="64"/>
      </patternFill>
    </fill>
    <fill>
      <patternFill patternType="solid">
        <fgColor indexed="29"/>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5"/>
        <bgColor indexed="64"/>
      </patternFill>
    </fill>
    <fill>
      <patternFill patternType="solid">
        <fgColor indexed="17"/>
        <bgColor indexed="64"/>
      </patternFill>
    </fill>
    <fill>
      <patternFill patternType="solid">
        <fgColor indexed="24"/>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theme="0" tint="-0.24997000396251678"/>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top style="thin"/>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right style="thin"/>
      <top style="medium"/>
      <bottom style="medium"/>
    </border>
    <border>
      <left style="thin"/>
      <right style="thin"/>
      <top/>
      <bottom/>
    </border>
    <border>
      <left/>
      <right/>
      <top style="medium"/>
      <bottom style="medium"/>
    </border>
    <border>
      <left style="medium"/>
      <right style="thin"/>
      <top style="medium"/>
      <bottom style="medium"/>
    </border>
    <border>
      <left style="thin"/>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right style="thin"/>
      <top style="thin"/>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style="medium"/>
    </border>
    <border>
      <left style="medium"/>
      <right style="medium"/>
      <top style="medium"/>
      <bottom style="medium"/>
    </border>
    <border>
      <left>
        <color indexed="63"/>
      </left>
      <right style="thin"/>
      <top/>
      <bottom>
        <color indexed="63"/>
      </bottom>
    </border>
    <border>
      <left/>
      <right style="thin"/>
      <top/>
      <bottom style="thin"/>
    </border>
    <border>
      <left style="thin"/>
      <right/>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179"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16" fillId="3" borderId="1" applyNumberFormat="0" applyAlignment="0" applyProtection="0"/>
    <xf numFmtId="0" fontId="13" fillId="0" borderId="2" applyNumberFormat="0" applyFill="0" applyAlignment="0" applyProtection="0"/>
    <xf numFmtId="0" fontId="0" fillId="4" borderId="3" applyNumberFormat="0" applyFont="0" applyAlignment="0" applyProtection="0"/>
    <xf numFmtId="0" fontId="20" fillId="0" borderId="0" applyNumberFormat="0" applyFill="0" applyBorder="0" applyAlignment="0" applyProtection="0"/>
    <xf numFmtId="0" fontId="17" fillId="5" borderId="0" applyNumberFormat="0" applyBorder="0" applyAlignment="0" applyProtection="0"/>
    <xf numFmtId="0" fontId="10" fillId="0" borderId="0" applyNumberFormat="0" applyFill="0" applyBorder="0" applyAlignment="0" applyProtection="0"/>
    <xf numFmtId="0" fontId="11" fillId="6" borderId="0" applyNumberFormat="0" applyBorder="0" applyAlignment="0" applyProtection="0"/>
    <xf numFmtId="0" fontId="9" fillId="0" borderId="0" applyNumberFormat="0" applyFill="0" applyBorder="0" applyAlignment="0" applyProtection="0"/>
    <xf numFmtId="0" fontId="11" fillId="7" borderId="0" applyNumberFormat="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19"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5" fillId="8" borderId="6" applyNumberFormat="0" applyAlignment="0" applyProtection="0"/>
    <xf numFmtId="0" fontId="17" fillId="6" borderId="0" applyNumberFormat="0" applyBorder="0" applyAlignment="0" applyProtection="0"/>
    <xf numFmtId="0" fontId="25" fillId="9" borderId="0" applyNumberFormat="0" applyBorder="0" applyAlignment="0" applyProtection="0"/>
    <xf numFmtId="0" fontId="23" fillId="10" borderId="7" applyNumberFormat="0" applyAlignment="0" applyProtection="0"/>
    <xf numFmtId="0" fontId="11" fillId="11" borderId="0" applyNumberFormat="0" applyBorder="0" applyAlignment="0" applyProtection="0"/>
    <xf numFmtId="0" fontId="24" fillId="10" borderId="6" applyNumberFormat="0" applyAlignment="0" applyProtection="0"/>
    <xf numFmtId="0" fontId="21" fillId="0" borderId="8" applyNumberFormat="0" applyFill="0" applyAlignment="0" applyProtection="0"/>
    <xf numFmtId="0" fontId="27" fillId="0" borderId="9" applyNumberFormat="0" applyFill="0" applyAlignment="0" applyProtection="0"/>
    <xf numFmtId="0" fontId="26" fillId="12" borderId="0" applyNumberFormat="0" applyBorder="0" applyAlignment="0" applyProtection="0"/>
    <xf numFmtId="0" fontId="14" fillId="13" borderId="0" applyNumberFormat="0" applyBorder="0" applyAlignment="0" applyProtection="0"/>
    <xf numFmtId="0" fontId="17" fillId="14" borderId="0" applyNumberFormat="0" applyBorder="0" applyAlignment="0" applyProtection="0"/>
    <xf numFmtId="0" fontId="1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1" fillId="12" borderId="0" applyNumberFormat="0" applyBorder="0" applyAlignment="0" applyProtection="0"/>
    <xf numFmtId="0" fontId="11" fillId="8" borderId="0" applyNumberFormat="0" applyBorder="0" applyAlignment="0" applyProtection="0"/>
    <xf numFmtId="0" fontId="17" fillId="7" borderId="0" applyNumberFormat="0" applyBorder="0" applyAlignment="0" applyProtection="0"/>
    <xf numFmtId="0" fontId="17" fillId="18" borderId="0" applyNumberFormat="0" applyBorder="0" applyAlignment="0" applyProtection="0"/>
    <xf numFmtId="0" fontId="11" fillId="9" borderId="0" applyNumberFormat="0" applyBorder="0" applyAlignment="0" applyProtection="0"/>
    <xf numFmtId="0" fontId="17" fillId="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7" fillId="20" borderId="0" applyNumberFormat="0" applyBorder="0" applyAlignment="0" applyProtection="0"/>
    <xf numFmtId="0" fontId="11" fillId="2"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1" fillId="22" borderId="0" applyNumberFormat="0" applyBorder="0" applyAlignment="0" applyProtection="0"/>
    <xf numFmtId="0" fontId="17" fillId="23" borderId="0" applyNumberFormat="0" applyBorder="0" applyAlignment="0" applyProtection="0"/>
  </cellStyleXfs>
  <cellXfs count="258">
    <xf numFmtId="0" fontId="0" fillId="0" borderId="0" xfId="0" applyAlignment="1">
      <alignment/>
    </xf>
    <xf numFmtId="0" fontId="2" fillId="0" borderId="10" xfId="0" applyFont="1" applyBorder="1" applyAlignment="1">
      <alignment/>
    </xf>
    <xf numFmtId="0" fontId="2" fillId="0" borderId="10" xfId="0" applyFont="1" applyBorder="1" applyAlignment="1">
      <alignment horizontal="left"/>
    </xf>
    <xf numFmtId="0" fontId="2" fillId="0" borderId="10" xfId="0" applyNumberFormat="1" applyFont="1" applyFill="1" applyBorder="1" applyAlignment="1">
      <alignment wrapText="1"/>
    </xf>
    <xf numFmtId="0" fontId="2" fillId="0" borderId="11" xfId="0" applyNumberFormat="1" applyFont="1" applyFill="1" applyBorder="1" applyAlignment="1">
      <alignment wrapText="1"/>
    </xf>
    <xf numFmtId="0" fontId="2" fillId="0" borderId="0" xfId="0" applyNumberFormat="1" applyFont="1" applyFill="1" applyBorder="1" applyAlignment="1">
      <alignment wrapText="1"/>
    </xf>
    <xf numFmtId="49" fontId="2" fillId="0" borderId="0" xfId="0" applyNumberFormat="1" applyFont="1" applyFill="1" applyBorder="1" applyAlignment="1">
      <alignment wrapText="1"/>
    </xf>
    <xf numFmtId="0" fontId="2" fillId="0" borderId="0" xfId="0" applyFont="1" applyBorder="1" applyAlignment="1">
      <alignment/>
    </xf>
    <xf numFmtId="0" fontId="0" fillId="0" borderId="12" xfId="0" applyBorder="1" applyAlignment="1">
      <alignment/>
    </xf>
    <xf numFmtId="0" fontId="0" fillId="3" borderId="12" xfId="0" applyNumberFormat="1" applyFill="1" applyBorder="1" applyAlignment="1">
      <alignment/>
    </xf>
    <xf numFmtId="0" fontId="0" fillId="0" borderId="0" xfId="0" applyNumberFormat="1" applyFill="1" applyBorder="1" applyAlignment="1">
      <alignment wrapText="1"/>
    </xf>
    <xf numFmtId="0" fontId="0" fillId="0" borderId="0" xfId="0" applyBorder="1" applyAlignment="1">
      <alignment/>
    </xf>
    <xf numFmtId="0" fontId="2" fillId="0" borderId="12" xfId="0" applyFont="1" applyBorder="1" applyAlignment="1">
      <alignment horizontal="left"/>
    </xf>
    <xf numFmtId="180" fontId="0" fillId="0" borderId="12" xfId="0" applyNumberFormat="1" applyBorder="1" applyAlignment="1">
      <alignment/>
    </xf>
    <xf numFmtId="0" fontId="2" fillId="10" borderId="12" xfId="0" applyNumberFormat="1" applyFont="1" applyFill="1" applyBorder="1" applyAlignment="1">
      <alignment horizontal="left" vertical="center" wrapText="1"/>
    </xf>
    <xf numFmtId="0" fontId="2" fillId="0" borderId="12" xfId="0" applyFont="1" applyBorder="1" applyAlignment="1">
      <alignment horizontal="center" vertical="center"/>
    </xf>
    <xf numFmtId="0" fontId="2" fillId="24" borderId="12" xfId="0" applyFont="1" applyFill="1" applyBorder="1" applyAlignment="1">
      <alignment horizontal="center" vertical="center"/>
    </xf>
    <xf numFmtId="0" fontId="2" fillId="24" borderId="12" xfId="0" applyNumberFormat="1" applyFont="1" applyFill="1" applyBorder="1" applyAlignment="1">
      <alignment horizontal="center" vertical="center" wrapText="1"/>
    </xf>
    <xf numFmtId="0" fontId="0" fillId="0" borderId="12" xfId="0" applyNumberFormat="1" applyBorder="1" applyAlignment="1" applyProtection="1">
      <alignment horizontal="center"/>
      <protection locked="0"/>
    </xf>
    <xf numFmtId="0" fontId="0" fillId="0" borderId="12" xfId="0" applyNumberFormat="1" applyFill="1" applyBorder="1" applyAlignment="1" applyProtection="1">
      <alignment horizontal="center" wrapText="1"/>
      <protection locked="0"/>
    </xf>
    <xf numFmtId="0" fontId="2" fillId="24" borderId="13" xfId="0" applyFont="1" applyFill="1" applyBorder="1" applyAlignment="1">
      <alignment horizontal="left"/>
    </xf>
    <xf numFmtId="0" fontId="2" fillId="24" borderId="14" xfId="0" applyFont="1" applyFill="1" applyBorder="1" applyAlignment="1">
      <alignment horizontal="left"/>
    </xf>
    <xf numFmtId="0" fontId="0" fillId="24" borderId="10" xfId="0" applyFill="1" applyBorder="1" applyAlignment="1">
      <alignment horizontal="center"/>
    </xf>
    <xf numFmtId="0" fontId="2" fillId="24" borderId="11" xfId="0" applyFont="1" applyFill="1" applyBorder="1" applyAlignment="1">
      <alignment horizontal="left"/>
    </xf>
    <xf numFmtId="0" fontId="2" fillId="24" borderId="15" xfId="0" applyFont="1" applyFill="1" applyBorder="1" applyAlignment="1">
      <alignment horizontal="left"/>
    </xf>
    <xf numFmtId="0" fontId="0" fillId="0" borderId="10" xfId="0" applyNumberFormat="1" applyBorder="1" applyAlignment="1" applyProtection="1">
      <alignment horizontal="center"/>
      <protection locked="0"/>
    </xf>
    <xf numFmtId="0" fontId="0" fillId="0" borderId="0" xfId="0" applyFill="1" applyBorder="1" applyAlignment="1">
      <alignment/>
    </xf>
    <xf numFmtId="0" fontId="2" fillId="24" borderId="16" xfId="0" applyNumberFormat="1" applyFont="1" applyFill="1" applyBorder="1" applyAlignment="1">
      <alignment horizontal="left"/>
    </xf>
    <xf numFmtId="0" fontId="2" fillId="24" borderId="17" xfId="0" applyNumberFormat="1" applyFont="1" applyFill="1" applyBorder="1" applyAlignment="1">
      <alignment horizontal="left"/>
    </xf>
    <xf numFmtId="0" fontId="0" fillId="24" borderId="18" xfId="0" applyNumberFormat="1" applyFill="1" applyBorder="1" applyAlignment="1">
      <alignment/>
    </xf>
    <xf numFmtId="0" fontId="0" fillId="24" borderId="17" xfId="0" applyFill="1" applyBorder="1" applyAlignment="1">
      <alignment/>
    </xf>
    <xf numFmtId="0" fontId="2" fillId="0" borderId="0" xfId="0" applyNumberFormat="1" applyFont="1" applyFill="1" applyAlignment="1">
      <alignment/>
    </xf>
    <xf numFmtId="0" fontId="2" fillId="0" borderId="0" xfId="0" applyFont="1" applyAlignment="1">
      <alignment/>
    </xf>
    <xf numFmtId="0" fontId="2" fillId="3" borderId="0" xfId="0" applyNumberFormat="1" applyFont="1" applyFill="1" applyAlignment="1">
      <alignment horizontal="left" vertical="center" wrapText="1"/>
    </xf>
    <xf numFmtId="0" fontId="2" fillId="0" borderId="19" xfId="0" applyFont="1" applyBorder="1" applyAlignment="1">
      <alignment horizontal="center" vertical="center"/>
    </xf>
    <xf numFmtId="0" fontId="2" fillId="0" borderId="10" xfId="0" applyNumberFormat="1" applyFont="1" applyFill="1" applyBorder="1" applyAlignment="1">
      <alignment horizontal="center" vertical="center" wrapText="1"/>
    </xf>
    <xf numFmtId="0" fontId="2" fillId="10" borderId="12" xfId="0" applyFont="1" applyFill="1" applyBorder="1" applyAlignment="1">
      <alignment horizontal="center"/>
    </xf>
    <xf numFmtId="0" fontId="2" fillId="10" borderId="12" xfId="0" applyFont="1" applyFill="1" applyBorder="1" applyAlignment="1">
      <alignment/>
    </xf>
    <xf numFmtId="0" fontId="0" fillId="10" borderId="12" xfId="0" applyFill="1" applyBorder="1" applyAlignment="1">
      <alignment/>
    </xf>
    <xf numFmtId="0" fontId="0" fillId="0" borderId="12" xfId="0" applyFill="1" applyBorder="1" applyAlignment="1">
      <alignment horizontal="left"/>
    </xf>
    <xf numFmtId="0" fontId="0" fillId="0" borderId="12" xfId="0" applyNumberFormat="1" applyFill="1" applyBorder="1" applyAlignment="1" applyProtection="1">
      <alignment/>
      <protection locked="0"/>
    </xf>
    <xf numFmtId="0" fontId="0" fillId="0" borderId="12" xfId="0" applyFill="1" applyBorder="1" applyAlignment="1">
      <alignment horizontal="right"/>
    </xf>
    <xf numFmtId="0" fontId="0" fillId="0" borderId="12" xfId="0" applyFill="1" applyBorder="1" applyAlignment="1">
      <alignment/>
    </xf>
    <xf numFmtId="0" fontId="0" fillId="25" borderId="12" xfId="0" applyFill="1" applyBorder="1" applyAlignment="1">
      <alignment/>
    </xf>
    <xf numFmtId="0" fontId="0" fillId="0" borderId="12" xfId="0" applyNumberFormat="1" applyFill="1" applyBorder="1" applyAlignment="1">
      <alignment wrapText="1"/>
    </xf>
    <xf numFmtId="0" fontId="0" fillId="10" borderId="12" xfId="0" applyNumberFormat="1" applyFill="1" applyBorder="1" applyAlignment="1" applyProtection="1">
      <alignment/>
      <protection locked="0"/>
    </xf>
    <xf numFmtId="0" fontId="2" fillId="10" borderId="0" xfId="0" applyFont="1" applyFill="1" applyAlignment="1">
      <alignment horizontal="center"/>
    </xf>
    <xf numFmtId="0" fontId="2" fillId="25" borderId="0" xfId="0" applyFont="1" applyFill="1" applyBorder="1" applyAlignment="1">
      <alignment/>
    </xf>
    <xf numFmtId="0" fontId="0" fillId="20" borderId="12" xfId="0" applyFill="1" applyBorder="1" applyAlignment="1">
      <alignment/>
    </xf>
    <xf numFmtId="0" fontId="0" fillId="0" borderId="12" xfId="0" applyNumberFormat="1" applyFill="1" applyBorder="1" applyAlignment="1" applyProtection="1">
      <alignment/>
      <protection locked="0"/>
    </xf>
    <xf numFmtId="0" fontId="0" fillId="0" borderId="10" xfId="0" applyNumberFormat="1" applyFill="1" applyBorder="1" applyAlignment="1" applyProtection="1">
      <alignment/>
      <protection locked="0"/>
    </xf>
    <xf numFmtId="0" fontId="2" fillId="25" borderId="16" xfId="0" applyFont="1" applyFill="1" applyBorder="1" applyAlignment="1">
      <alignment/>
    </xf>
    <xf numFmtId="0" fontId="2" fillId="25" borderId="20" xfId="0" applyFont="1" applyFill="1" applyBorder="1" applyAlignment="1">
      <alignment/>
    </xf>
    <xf numFmtId="0" fontId="0" fillId="0" borderId="21" xfId="0" applyNumberFormat="1" applyFill="1" applyBorder="1" applyAlignment="1">
      <alignment horizontal="center"/>
    </xf>
    <xf numFmtId="0" fontId="0" fillId="0" borderId="22" xfId="0" applyNumberFormat="1" applyFill="1" applyBorder="1" applyAlignment="1">
      <alignment horizontal="center"/>
    </xf>
    <xf numFmtId="0" fontId="0" fillId="0" borderId="0" xfId="0" applyNumberFormat="1" applyFill="1" applyBorder="1" applyAlignment="1">
      <alignment/>
    </xf>
    <xf numFmtId="0" fontId="0" fillId="0" borderId="0" xfId="0" applyFill="1" applyAlignment="1">
      <alignment/>
    </xf>
    <xf numFmtId="0" fontId="2" fillId="0" borderId="23" xfId="0" applyFont="1" applyBorder="1" applyAlignment="1">
      <alignment/>
    </xf>
    <xf numFmtId="0" fontId="2" fillId="0" borderId="24" xfId="0" applyFont="1" applyBorder="1" applyAlignment="1">
      <alignment/>
    </xf>
    <xf numFmtId="0" fontId="2" fillId="0" borderId="24" xfId="0" applyNumberFormat="1" applyFont="1" applyFill="1" applyBorder="1" applyAlignment="1">
      <alignment wrapText="1"/>
    </xf>
    <xf numFmtId="0" fontId="2" fillId="0" borderId="25" xfId="0" applyNumberFormat="1" applyFont="1" applyFill="1" applyBorder="1" applyAlignment="1">
      <alignment wrapText="1"/>
    </xf>
    <xf numFmtId="0" fontId="0" fillId="0" borderId="26" xfId="0" applyBorder="1" applyAlignment="1">
      <alignment/>
    </xf>
    <xf numFmtId="0" fontId="0" fillId="3" borderId="27" xfId="0" applyNumberFormat="1" applyFill="1" applyBorder="1" applyAlignment="1">
      <alignment/>
    </xf>
    <xf numFmtId="0" fontId="0" fillId="0" borderId="27" xfId="0" applyBorder="1" applyAlignment="1">
      <alignment/>
    </xf>
    <xf numFmtId="0" fontId="3" fillId="10" borderId="12" xfId="0" applyNumberFormat="1" applyFont="1" applyFill="1" applyBorder="1" applyAlignment="1">
      <alignment horizontal="center" wrapText="1"/>
    </xf>
    <xf numFmtId="0" fontId="0" fillId="0" borderId="27" xfId="0" applyNumberFormat="1" applyFill="1" applyBorder="1" applyAlignment="1">
      <alignment wrapText="1"/>
    </xf>
    <xf numFmtId="0" fontId="0" fillId="0" borderId="26" xfId="0" applyNumberFormat="1" applyFill="1" applyBorder="1" applyAlignment="1">
      <alignment/>
    </xf>
    <xf numFmtId="0" fontId="0" fillId="0" borderId="12" xfId="0" applyNumberFormat="1" applyFill="1" applyBorder="1" applyAlignment="1">
      <alignment/>
    </xf>
    <xf numFmtId="0" fontId="0" fillId="0" borderId="27" xfId="0" applyNumberFormat="1" applyFill="1" applyBorder="1" applyAlignment="1">
      <alignment/>
    </xf>
    <xf numFmtId="0" fontId="0" fillId="3" borderId="26" xfId="0" applyFill="1" applyBorder="1" applyAlignment="1">
      <alignment/>
    </xf>
    <xf numFmtId="0" fontId="0" fillId="3" borderId="12" xfId="0" applyFill="1" applyBorder="1" applyAlignment="1">
      <alignment/>
    </xf>
    <xf numFmtId="0" fontId="4" fillId="3" borderId="12" xfId="0" applyNumberFormat="1" applyFont="1" applyFill="1" applyBorder="1" applyAlignment="1">
      <alignment horizontal="center"/>
    </xf>
    <xf numFmtId="0" fontId="4" fillId="3" borderId="27" xfId="0" applyNumberFormat="1" applyFont="1" applyFill="1" applyBorder="1" applyAlignment="1">
      <alignment horizontal="center"/>
    </xf>
    <xf numFmtId="0" fontId="0" fillId="0" borderId="0" xfId="0" applyNumberFormat="1" applyFill="1" applyBorder="1" applyAlignment="1" applyProtection="1">
      <alignment wrapText="1"/>
      <protection locked="0"/>
    </xf>
    <xf numFmtId="0" fontId="2" fillId="3" borderId="26" xfId="0" applyFont="1" applyFill="1" applyBorder="1" applyAlignment="1">
      <alignment horizontal="center" vertical="center"/>
    </xf>
    <xf numFmtId="0" fontId="2" fillId="3" borderId="12" xfId="0" applyFont="1" applyFill="1" applyBorder="1" applyAlignment="1" applyProtection="1">
      <alignment horizontal="center" vertical="center" wrapText="1"/>
      <protection locked="0"/>
    </xf>
    <xf numFmtId="0" fontId="2" fillId="3" borderId="12" xfId="0" applyFont="1" applyFill="1" applyBorder="1" applyAlignment="1">
      <alignment horizontal="center" vertical="center"/>
    </xf>
    <xf numFmtId="0" fontId="2" fillId="3" borderId="27" xfId="0" applyNumberFormat="1" applyFont="1" applyFill="1" applyBorder="1" applyAlignment="1">
      <alignment horizontal="center" vertical="center" wrapText="1"/>
    </xf>
    <xf numFmtId="0" fontId="0" fillId="0" borderId="0" xfId="0" applyNumberFormat="1" applyBorder="1" applyAlignment="1">
      <alignment/>
    </xf>
    <xf numFmtId="0" fontId="2" fillId="3" borderId="28" xfId="0" applyNumberFormat="1" applyFont="1" applyFill="1" applyBorder="1" applyAlignment="1">
      <alignment horizontal="left" vertical="center"/>
    </xf>
    <xf numFmtId="0" fontId="2" fillId="3" borderId="10" xfId="0" applyNumberFormat="1" applyFont="1" applyFill="1" applyBorder="1" applyAlignment="1">
      <alignment horizontal="left" vertical="center"/>
    </xf>
    <xf numFmtId="0" fontId="2" fillId="3" borderId="29" xfId="0" applyNumberFormat="1" applyFont="1" applyFill="1" applyBorder="1" applyAlignment="1">
      <alignment horizontal="left" vertical="center"/>
    </xf>
    <xf numFmtId="0" fontId="0" fillId="0" borderId="13" xfId="0" applyBorder="1" applyAlignment="1">
      <alignment/>
    </xf>
    <xf numFmtId="0" fontId="0" fillId="0" borderId="12" xfId="0" applyNumberFormat="1" applyBorder="1" applyAlignment="1" applyProtection="1">
      <alignment/>
      <protection locked="0"/>
    </xf>
    <xf numFmtId="0" fontId="0" fillId="0" borderId="27" xfId="0" applyNumberFormat="1" applyBorder="1" applyAlignment="1" applyProtection="1">
      <alignment/>
      <protection locked="0"/>
    </xf>
    <xf numFmtId="0" fontId="0" fillId="0" borderId="13" xfId="0" applyNumberFormat="1" applyFill="1" applyBorder="1" applyAlignment="1">
      <alignment wrapText="1"/>
    </xf>
    <xf numFmtId="0" fontId="0" fillId="0" borderId="13" xfId="0" applyFill="1" applyBorder="1" applyAlignment="1">
      <alignment/>
    </xf>
    <xf numFmtId="0" fontId="2" fillId="0" borderId="13" xfId="0" applyFont="1" applyBorder="1" applyAlignment="1">
      <alignment/>
    </xf>
    <xf numFmtId="0" fontId="0" fillId="26" borderId="12" xfId="0" applyFill="1" applyBorder="1" applyAlignment="1">
      <alignment/>
    </xf>
    <xf numFmtId="0" fontId="0" fillId="26" borderId="27" xfId="0" applyFill="1" applyBorder="1" applyAlignment="1">
      <alignment/>
    </xf>
    <xf numFmtId="0" fontId="2" fillId="3" borderId="26" xfId="0" applyNumberFormat="1" applyFont="1" applyFill="1" applyBorder="1" applyAlignment="1">
      <alignment/>
    </xf>
    <xf numFmtId="0" fontId="2" fillId="3" borderId="12" xfId="0" applyNumberFormat="1" applyFont="1" applyFill="1" applyBorder="1" applyAlignment="1">
      <alignment/>
    </xf>
    <xf numFmtId="0" fontId="0" fillId="3" borderId="27" xfId="0" applyFill="1" applyBorder="1" applyAlignment="1">
      <alignment/>
    </xf>
    <xf numFmtId="0" fontId="0" fillId="26" borderId="12" xfId="0" applyFont="1" applyFill="1" applyBorder="1" applyAlignment="1">
      <alignment/>
    </xf>
    <xf numFmtId="0" fontId="0" fillId="26" borderId="27" xfId="0" applyFont="1" applyFill="1" applyBorder="1" applyAlignment="1">
      <alignment/>
    </xf>
    <xf numFmtId="0" fontId="0" fillId="0" borderId="13" xfId="0" applyBorder="1" applyAlignment="1">
      <alignment wrapText="1"/>
    </xf>
    <xf numFmtId="0" fontId="0" fillId="0" borderId="13" xfId="0" applyNumberFormat="1" applyFill="1" applyBorder="1" applyAlignment="1">
      <alignment vertical="top" wrapText="1"/>
    </xf>
    <xf numFmtId="0" fontId="0" fillId="0" borderId="0" xfId="0" applyNumberFormat="1" applyAlignment="1">
      <alignment/>
    </xf>
    <xf numFmtId="0" fontId="0" fillId="0" borderId="28" xfId="0" applyBorder="1" applyAlignment="1">
      <alignment/>
    </xf>
    <xf numFmtId="0" fontId="0" fillId="0" borderId="11" xfId="0" applyBorder="1" applyAlignment="1">
      <alignment/>
    </xf>
    <xf numFmtId="0" fontId="2" fillId="0" borderId="11" xfId="0" applyFont="1" applyBorder="1" applyAlignment="1">
      <alignment/>
    </xf>
    <xf numFmtId="0" fontId="2" fillId="3" borderId="26" xfId="0" applyNumberFormat="1" applyFont="1" applyFill="1" applyBorder="1" applyAlignment="1">
      <alignment horizontal="left"/>
    </xf>
    <xf numFmtId="0" fontId="2" fillId="3" borderId="12" xfId="0" applyNumberFormat="1" applyFont="1" applyFill="1" applyBorder="1" applyAlignment="1">
      <alignment horizontal="left"/>
    </xf>
    <xf numFmtId="0" fontId="0" fillId="26" borderId="14" xfId="0" applyFill="1" applyBorder="1" applyAlignment="1">
      <alignment/>
    </xf>
    <xf numFmtId="0" fontId="2" fillId="3" borderId="28" xfId="0" applyNumberFormat="1" applyFont="1" applyFill="1" applyBorder="1" applyAlignment="1">
      <alignment horizontal="left"/>
    </xf>
    <xf numFmtId="0" fontId="2" fillId="3" borderId="10" xfId="0" applyNumberFormat="1" applyFont="1" applyFill="1" applyBorder="1" applyAlignment="1">
      <alignment horizontal="left"/>
    </xf>
    <xf numFmtId="0" fontId="0" fillId="0" borderId="30" xfId="0" applyNumberFormat="1" applyFill="1" applyBorder="1" applyAlignment="1" applyProtection="1">
      <alignment/>
      <protection locked="0"/>
    </xf>
    <xf numFmtId="0" fontId="0" fillId="0" borderId="29" xfId="0" applyNumberFormat="1" applyFill="1" applyBorder="1" applyAlignment="1" applyProtection="1">
      <alignment/>
      <protection locked="0"/>
    </xf>
    <xf numFmtId="0" fontId="2" fillId="3" borderId="21" xfId="0" applyNumberFormat="1" applyFont="1" applyFill="1" applyBorder="1" applyAlignment="1">
      <alignment horizontal="left"/>
    </xf>
    <xf numFmtId="0" fontId="2" fillId="3" borderId="22" xfId="0" applyNumberFormat="1" applyFont="1" applyFill="1" applyBorder="1" applyAlignment="1">
      <alignment horizontal="left"/>
    </xf>
    <xf numFmtId="0" fontId="0" fillId="26" borderId="21" xfId="0" applyNumberFormat="1" applyFill="1" applyBorder="1" applyAlignment="1">
      <alignment/>
    </xf>
    <xf numFmtId="0" fontId="0" fillId="26" borderId="17" xfId="0" applyNumberFormat="1" applyFill="1" applyBorder="1" applyAlignment="1">
      <alignment/>
    </xf>
    <xf numFmtId="0" fontId="0" fillId="0" borderId="0" xfId="0" applyAlignment="1">
      <alignment horizontal="center"/>
    </xf>
    <xf numFmtId="0" fontId="2" fillId="3" borderId="31" xfId="0" applyNumberFormat="1" applyFont="1" applyFill="1" applyBorder="1" applyAlignment="1">
      <alignment horizontal="center" wrapText="1"/>
    </xf>
    <xf numFmtId="0" fontId="2" fillId="3" borderId="32" xfId="0" applyNumberFormat="1" applyFont="1" applyFill="1" applyBorder="1" applyAlignment="1">
      <alignment horizontal="center" wrapText="1"/>
    </xf>
    <xf numFmtId="0" fontId="2" fillId="3" borderId="33" xfId="0" applyNumberFormat="1" applyFont="1" applyFill="1" applyBorder="1" applyAlignment="1">
      <alignment horizontal="center" wrapText="1"/>
    </xf>
    <xf numFmtId="0" fontId="2" fillId="10" borderId="26" xfId="0" applyFont="1" applyFill="1" applyBorder="1" applyAlignment="1">
      <alignment horizontal="center" vertical="center"/>
    </xf>
    <xf numFmtId="0" fontId="2" fillId="10" borderId="12" xfId="0" applyFont="1" applyFill="1" applyBorder="1" applyAlignment="1">
      <alignment horizontal="center" vertical="center"/>
    </xf>
    <xf numFmtId="0" fontId="2" fillId="10" borderId="10" xfId="0" applyFont="1" applyFill="1" applyBorder="1" applyAlignment="1">
      <alignment horizontal="center" vertical="center"/>
    </xf>
    <xf numFmtId="0" fontId="2" fillId="10" borderId="19" xfId="0" applyFont="1" applyFill="1" applyBorder="1" applyAlignment="1">
      <alignment vertical="center"/>
    </xf>
    <xf numFmtId="0" fontId="2" fillId="10" borderId="19" xfId="0" applyFont="1" applyFill="1" applyBorder="1" applyAlignment="1">
      <alignment vertical="center" wrapText="1"/>
    </xf>
    <xf numFmtId="0" fontId="2" fillId="10" borderId="34" xfId="0" applyFont="1" applyFill="1" applyBorder="1" applyAlignment="1">
      <alignment vertical="center" wrapText="1"/>
    </xf>
    <xf numFmtId="0" fontId="0" fillId="0" borderId="29" xfId="0" applyNumberFormat="1" applyFill="1" applyBorder="1" applyAlignment="1" applyProtection="1">
      <alignment/>
      <protection locked="0"/>
    </xf>
    <xf numFmtId="0" fontId="0" fillId="0" borderId="12" xfId="0" applyNumberFormat="1" applyFill="1" applyBorder="1" applyAlignment="1" applyProtection="1">
      <alignment horizontal="centerContinuous"/>
      <protection locked="0"/>
    </xf>
    <xf numFmtId="0" fontId="0" fillId="0" borderId="27" xfId="0" applyNumberFormat="1" applyFill="1" applyBorder="1" applyAlignment="1" applyProtection="1">
      <alignment horizontal="centerContinuous"/>
      <protection locked="0"/>
    </xf>
    <xf numFmtId="0" fontId="2" fillId="0" borderId="12" xfId="0" applyNumberFormat="1" applyFont="1" applyFill="1" applyBorder="1" applyAlignment="1">
      <alignment horizontal="center" wrapText="1"/>
    </xf>
    <xf numFmtId="0" fontId="2" fillId="0" borderId="35" xfId="0" applyNumberFormat="1" applyFont="1" applyFill="1" applyBorder="1" applyAlignment="1">
      <alignment horizontal="center" wrapText="1"/>
    </xf>
    <xf numFmtId="0" fontId="2" fillId="0" borderId="36" xfId="0" applyNumberFormat="1" applyFont="1" applyFill="1" applyBorder="1" applyAlignment="1">
      <alignment horizontal="center" wrapText="1"/>
    </xf>
    <xf numFmtId="0" fontId="2" fillId="0" borderId="26" xfId="0" applyNumberFormat="1" applyFont="1" applyFill="1" applyBorder="1" applyAlignment="1" applyProtection="1">
      <alignment horizontal="center"/>
      <protection locked="0"/>
    </xf>
    <xf numFmtId="0" fontId="2" fillId="0" borderId="35" xfId="0" applyNumberFormat="1" applyFont="1" applyFill="1" applyBorder="1" applyAlignment="1" applyProtection="1">
      <alignment horizontal="center"/>
      <protection locked="0"/>
    </xf>
    <xf numFmtId="0" fontId="0" fillId="0" borderId="35" xfId="0" applyNumberFormat="1" applyFill="1" applyBorder="1" applyAlignment="1" applyProtection="1">
      <alignment/>
      <protection locked="0"/>
    </xf>
    <xf numFmtId="0" fontId="0" fillId="0" borderId="36" xfId="0" applyNumberFormat="1" applyFill="1" applyBorder="1" applyAlignment="1" applyProtection="1">
      <alignment/>
      <protection locked="0"/>
    </xf>
    <xf numFmtId="0" fontId="2" fillId="0" borderId="37" xfId="0" applyNumberFormat="1" applyFont="1" applyFill="1" applyBorder="1" applyAlignment="1">
      <alignment/>
    </xf>
    <xf numFmtId="0" fontId="2" fillId="0" borderId="38" xfId="0" applyNumberFormat="1" applyFont="1" applyFill="1" applyBorder="1" applyAlignment="1">
      <alignment/>
    </xf>
    <xf numFmtId="0" fontId="2" fillId="0" borderId="38" xfId="0" applyNumberFormat="1" applyFont="1" applyFill="1" applyBorder="1" applyAlignment="1" applyProtection="1">
      <alignment/>
      <protection locked="0"/>
    </xf>
    <xf numFmtId="0" fontId="0" fillId="0" borderId="38" xfId="0" applyNumberFormat="1" applyBorder="1" applyAlignment="1" applyProtection="1">
      <alignment/>
      <protection locked="0"/>
    </xf>
    <xf numFmtId="0" fontId="0" fillId="0" borderId="39" xfId="0" applyNumberFormat="1" applyBorder="1" applyAlignment="1" applyProtection="1">
      <alignment/>
      <protection locked="0"/>
    </xf>
    <xf numFmtId="0" fontId="0" fillId="0" borderId="0" xfId="0" applyNumberFormat="1" applyBorder="1" applyAlignment="1" applyProtection="1">
      <alignment/>
      <protection locked="0"/>
    </xf>
    <xf numFmtId="0" fontId="2" fillId="0" borderId="10" xfId="0" applyNumberFormat="1" applyFont="1" applyFill="1" applyBorder="1" applyAlignment="1" applyProtection="1">
      <alignment horizontal="center"/>
      <protection/>
    </xf>
    <xf numFmtId="0" fontId="2" fillId="0" borderId="10" xfId="0" applyNumberFormat="1" applyFont="1" applyFill="1" applyBorder="1" applyAlignment="1" applyProtection="1">
      <alignment wrapText="1"/>
      <protection/>
    </xf>
    <xf numFmtId="0" fontId="2" fillId="0" borderId="11" xfId="0" applyNumberFormat="1" applyFont="1" applyFill="1" applyBorder="1" applyAlignment="1" applyProtection="1">
      <alignment wrapText="1"/>
      <protection/>
    </xf>
    <xf numFmtId="0" fontId="0" fillId="0" borderId="12" xfId="0" applyBorder="1" applyAlignment="1" applyProtection="1">
      <alignment/>
      <protection/>
    </xf>
    <xf numFmtId="0" fontId="0" fillId="0" borderId="12" xfId="0" applyBorder="1" applyAlignment="1" applyProtection="1">
      <alignment horizontal="center"/>
      <protection/>
    </xf>
    <xf numFmtId="0" fontId="0" fillId="3" borderId="12" xfId="0" applyNumberFormat="1" applyFill="1" applyBorder="1" applyAlignment="1" applyProtection="1">
      <alignment/>
      <protection/>
    </xf>
    <xf numFmtId="180" fontId="0" fillId="0" borderId="12" xfId="0" applyNumberFormat="1" applyBorder="1" applyAlignment="1" applyProtection="1">
      <alignment/>
      <protection/>
    </xf>
    <xf numFmtId="0" fontId="2" fillId="10" borderId="12" xfId="0" applyNumberFormat="1" applyFont="1" applyFill="1" applyBorder="1" applyAlignment="1" applyProtection="1">
      <alignment horizontal="center" wrapText="1"/>
      <protection/>
    </xf>
    <xf numFmtId="0" fontId="0" fillId="0" borderId="12" xfId="0" applyFill="1" applyBorder="1" applyAlignment="1" applyProtection="1">
      <alignment/>
      <protection/>
    </xf>
    <xf numFmtId="0" fontId="0" fillId="0" borderId="12" xfId="0" applyNumberFormat="1" applyFill="1" applyBorder="1" applyAlignment="1" applyProtection="1">
      <alignment wrapText="1"/>
      <protection/>
    </xf>
    <xf numFmtId="0" fontId="0" fillId="0" borderId="12" xfId="0" applyNumberFormat="1" applyFill="1" applyBorder="1" applyAlignment="1" applyProtection="1">
      <alignment/>
      <protection/>
    </xf>
    <xf numFmtId="0" fontId="2" fillId="3" borderId="12" xfId="0" applyFont="1" applyFill="1" applyBorder="1" applyAlignment="1" applyProtection="1">
      <alignment horizontal="center" vertical="center"/>
      <protection/>
    </xf>
    <xf numFmtId="0" fontId="2" fillId="3" borderId="12" xfId="0" applyNumberFormat="1" applyFont="1" applyFill="1" applyBorder="1" applyAlignment="1" applyProtection="1">
      <alignment horizontal="center" vertical="center" wrapText="1"/>
      <protection/>
    </xf>
    <xf numFmtId="0" fontId="2" fillId="10" borderId="35" xfId="0" applyNumberFormat="1" applyFont="1" applyFill="1" applyBorder="1" applyAlignment="1" applyProtection="1">
      <alignment horizontal="center" vertical="top"/>
      <protection/>
    </xf>
    <xf numFmtId="0" fontId="2" fillId="10" borderId="35" xfId="0" applyNumberFormat="1" applyFont="1" applyFill="1" applyBorder="1" applyAlignment="1" applyProtection="1">
      <alignment wrapText="1"/>
      <protection/>
    </xf>
    <xf numFmtId="0" fontId="0" fillId="10" borderId="35" xfId="0" applyNumberFormat="1" applyFill="1" applyBorder="1" applyAlignment="1" applyProtection="1">
      <alignment horizontal="center"/>
      <protection/>
    </xf>
    <xf numFmtId="0" fontId="0" fillId="10" borderId="35" xfId="0" applyNumberFormat="1" applyFill="1" applyBorder="1" applyAlignment="1" applyProtection="1">
      <alignment horizontal="center" wrapText="1"/>
      <protection/>
    </xf>
    <xf numFmtId="0" fontId="2" fillId="27" borderId="19" xfId="0" applyNumberFormat="1" applyFont="1" applyFill="1" applyBorder="1" applyAlignment="1" applyProtection="1">
      <alignment horizontal="center" vertical="top"/>
      <protection/>
    </xf>
    <xf numFmtId="0" fontId="0" fillId="27" borderId="10" xfId="0" applyNumberFormat="1" applyFont="1" applyFill="1" applyBorder="1" applyAlignment="1" applyProtection="1">
      <alignment horizontal="left" wrapText="1"/>
      <protection/>
    </xf>
    <xf numFmtId="0" fontId="0" fillId="0" borderId="19" xfId="0" applyNumberFormat="1" applyFill="1" applyBorder="1" applyAlignment="1" applyProtection="1">
      <alignment horizontal="center"/>
      <protection locked="0"/>
    </xf>
    <xf numFmtId="0" fontId="0" fillId="0" borderId="19" xfId="0" applyNumberFormat="1" applyFill="1" applyBorder="1" applyAlignment="1" applyProtection="1">
      <alignment horizontal="center" wrapText="1"/>
      <protection locked="0"/>
    </xf>
    <xf numFmtId="0" fontId="0" fillId="27" borderId="19" xfId="0" applyNumberFormat="1" applyFont="1" applyFill="1" applyBorder="1" applyAlignment="1" applyProtection="1">
      <alignment horizontal="left" wrapText="1"/>
      <protection/>
    </xf>
    <xf numFmtId="0" fontId="2" fillId="27" borderId="35" xfId="0" applyNumberFormat="1" applyFont="1" applyFill="1" applyBorder="1" applyAlignment="1" applyProtection="1">
      <alignment horizontal="center" vertical="top"/>
      <protection/>
    </xf>
    <xf numFmtId="0" fontId="0" fillId="27" borderId="35" xfId="0" applyNumberFormat="1" applyFont="1" applyFill="1" applyBorder="1" applyAlignment="1" applyProtection="1">
      <alignment horizontal="left" wrapText="1"/>
      <protection/>
    </xf>
    <xf numFmtId="0" fontId="0" fillId="0" borderId="35" xfId="0" applyNumberFormat="1" applyFill="1" applyBorder="1" applyAlignment="1" applyProtection="1">
      <alignment horizontal="center"/>
      <protection locked="0"/>
    </xf>
    <xf numFmtId="0" fontId="0" fillId="0" borderId="35" xfId="0" applyNumberFormat="1" applyFill="1" applyBorder="1" applyAlignment="1" applyProtection="1">
      <alignment horizontal="center" wrapText="1"/>
      <protection locked="0"/>
    </xf>
    <xf numFmtId="0" fontId="2" fillId="27" borderId="12" xfId="0" applyNumberFormat="1" applyFont="1" applyFill="1" applyBorder="1" applyAlignment="1" applyProtection="1">
      <alignment vertical="top"/>
      <protection/>
    </xf>
    <xf numFmtId="0" fontId="0" fillId="0" borderId="12" xfId="0" applyNumberFormat="1" applyFill="1" applyBorder="1" applyAlignment="1" applyProtection="1">
      <alignment horizontal="center"/>
      <protection locked="0"/>
    </xf>
    <xf numFmtId="0" fontId="0" fillId="27" borderId="12" xfId="0" applyNumberFormat="1" applyFont="1" applyFill="1" applyBorder="1" applyAlignment="1" applyProtection="1">
      <alignment wrapText="1"/>
      <protection/>
    </xf>
    <xf numFmtId="0" fontId="2" fillId="10" borderId="12" xfId="0" applyFont="1" applyFill="1" applyBorder="1" applyAlignment="1" applyProtection="1">
      <alignment horizontal="center" vertical="center"/>
      <protection/>
    </xf>
    <xf numFmtId="0" fontId="2" fillId="10" borderId="12" xfId="0" applyFont="1" applyFill="1" applyBorder="1" applyAlignment="1" applyProtection="1">
      <alignment vertical="center"/>
      <protection/>
    </xf>
    <xf numFmtId="0" fontId="0" fillId="10" borderId="12" xfId="0" applyFill="1" applyBorder="1" applyAlignment="1" applyProtection="1">
      <alignment horizontal="center"/>
      <protection/>
    </xf>
    <xf numFmtId="0" fontId="0" fillId="10" borderId="12" xfId="0" applyNumberFormat="1" applyFill="1" applyBorder="1" applyAlignment="1" applyProtection="1">
      <alignment horizontal="center" wrapText="1"/>
      <protection/>
    </xf>
    <xf numFmtId="0" fontId="0" fillId="0" borderId="10" xfId="0" applyBorder="1" applyAlignment="1" applyProtection="1">
      <alignment horizontal="center"/>
      <protection/>
    </xf>
    <xf numFmtId="0" fontId="0" fillId="0" borderId="35" xfId="0" applyBorder="1" applyAlignment="1" applyProtection="1">
      <alignment horizontal="center"/>
      <protection/>
    </xf>
    <xf numFmtId="0" fontId="0" fillId="0" borderId="12" xfId="0" applyBorder="1" applyAlignment="1" applyProtection="1">
      <alignment wrapText="1"/>
      <protection/>
    </xf>
    <xf numFmtId="0" fontId="2" fillId="10" borderId="10" xfId="0" applyFont="1" applyFill="1" applyBorder="1" applyAlignment="1" applyProtection="1">
      <alignment horizontal="center" vertical="center"/>
      <protection/>
    </xf>
    <xf numFmtId="0" fontId="2" fillId="10" borderId="10" xfId="0" applyNumberFormat="1" applyFont="1" applyFill="1" applyBorder="1" applyAlignment="1" applyProtection="1">
      <alignment horizontal="justify" vertical="center" wrapText="1"/>
      <protection/>
    </xf>
    <xf numFmtId="0" fontId="0" fillId="10" borderId="10" xfId="0" applyNumberFormat="1" applyFill="1" applyBorder="1" applyAlignment="1" applyProtection="1">
      <alignment horizontal="center"/>
      <protection locked="0"/>
    </xf>
    <xf numFmtId="0" fontId="2" fillId="10" borderId="19" xfId="0" applyFont="1" applyFill="1" applyBorder="1" applyAlignment="1" applyProtection="1">
      <alignment horizontal="center" vertical="center"/>
      <protection/>
    </xf>
    <xf numFmtId="0" fontId="2" fillId="10" borderId="19" xfId="0" applyNumberFormat="1" applyFont="1" applyFill="1" applyBorder="1" applyAlignment="1" applyProtection="1">
      <alignment horizontal="justify" vertical="center" wrapText="1"/>
      <protection/>
    </xf>
    <xf numFmtId="0" fontId="0" fillId="10" borderId="19" xfId="0" applyNumberFormat="1" applyFill="1" applyBorder="1" applyAlignment="1" applyProtection="1">
      <alignment horizontal="center"/>
      <protection locked="0"/>
    </xf>
    <xf numFmtId="0" fontId="2" fillId="10" borderId="35" xfId="0" applyFont="1" applyFill="1" applyBorder="1" applyAlignment="1" applyProtection="1">
      <alignment horizontal="center" vertical="center"/>
      <protection/>
    </xf>
    <xf numFmtId="0" fontId="2" fillId="10" borderId="35" xfId="0" applyNumberFormat="1" applyFont="1" applyFill="1" applyBorder="1" applyAlignment="1" applyProtection="1">
      <alignment horizontal="justify" vertical="center" wrapText="1"/>
      <protection/>
    </xf>
    <xf numFmtId="0" fontId="0" fillId="10" borderId="35" xfId="0" applyNumberFormat="1" applyFill="1" applyBorder="1" applyAlignment="1" applyProtection="1">
      <alignment horizontal="center"/>
      <protection locked="0"/>
    </xf>
    <xf numFmtId="0" fontId="2" fillId="10" borderId="10" xfId="0" applyFont="1" applyFill="1" applyBorder="1" applyAlignment="1" applyProtection="1">
      <alignment horizontal="justify" vertical="center" wrapText="1"/>
      <protection/>
    </xf>
    <xf numFmtId="0" fontId="2" fillId="10" borderId="35" xfId="0" applyFont="1" applyFill="1" applyBorder="1" applyAlignment="1" applyProtection="1">
      <alignment horizontal="justify" vertical="center"/>
      <protection/>
    </xf>
    <xf numFmtId="0" fontId="2" fillId="10" borderId="12" xfId="0" applyFont="1" applyFill="1" applyBorder="1" applyAlignment="1" applyProtection="1">
      <alignment horizontal="center"/>
      <protection/>
    </xf>
    <xf numFmtId="0" fontId="2" fillId="10" borderId="12" xfId="0" applyNumberFormat="1" applyFont="1" applyFill="1" applyBorder="1" applyAlignment="1" applyProtection="1">
      <alignment wrapText="1"/>
      <protection/>
    </xf>
    <xf numFmtId="0" fontId="0" fillId="0" borderId="10" xfId="0" applyFill="1" applyBorder="1" applyAlignment="1" applyProtection="1">
      <alignment horizontal="center"/>
      <protection/>
    </xf>
    <xf numFmtId="0" fontId="0" fillId="0" borderId="10" xfId="0" applyNumberFormat="1" applyFill="1" applyBorder="1" applyAlignment="1" applyProtection="1">
      <alignment horizontal="left" wrapText="1"/>
      <protection/>
    </xf>
    <xf numFmtId="0" fontId="0" fillId="0" borderId="10" xfId="0" applyNumberFormat="1" applyFill="1" applyBorder="1" applyAlignment="1" applyProtection="1">
      <alignment horizontal="center"/>
      <protection locked="0"/>
    </xf>
    <xf numFmtId="0" fontId="0" fillId="0" borderId="35" xfId="0" applyFill="1" applyBorder="1" applyAlignment="1" applyProtection="1">
      <alignment horizontal="center"/>
      <protection/>
    </xf>
    <xf numFmtId="0" fontId="0" fillId="0" borderId="35" xfId="0" applyNumberFormat="1" applyFill="1" applyBorder="1" applyAlignment="1" applyProtection="1">
      <alignment horizontal="left" wrapText="1"/>
      <protection/>
    </xf>
    <xf numFmtId="0" fontId="0" fillId="0" borderId="35" xfId="0" applyNumberFormat="1" applyBorder="1" applyAlignment="1" applyProtection="1">
      <alignment horizontal="center"/>
      <protection locked="0"/>
    </xf>
    <xf numFmtId="0" fontId="0" fillId="0" borderId="12" xfId="0" applyBorder="1" applyAlignment="1" applyProtection="1">
      <alignment/>
      <protection/>
    </xf>
    <xf numFmtId="0" fontId="2" fillId="0" borderId="12" xfId="0" applyFont="1" applyFill="1" applyBorder="1" applyAlignment="1" applyProtection="1">
      <alignment horizontal="center"/>
      <protection/>
    </xf>
    <xf numFmtId="0" fontId="0" fillId="0" borderId="12" xfId="0" applyNumberFormat="1" applyFont="1" applyFill="1" applyBorder="1" applyAlignment="1" applyProtection="1">
      <alignment wrapText="1"/>
      <protection/>
    </xf>
    <xf numFmtId="0" fontId="0" fillId="27" borderId="12" xfId="0" applyNumberFormat="1" applyFill="1" applyBorder="1" applyAlignment="1" applyProtection="1">
      <alignment horizontal="center"/>
      <protection/>
    </xf>
    <xf numFmtId="0" fontId="5" fillId="0" borderId="12" xfId="0" applyNumberFormat="1" applyFont="1" applyFill="1" applyBorder="1" applyAlignment="1" applyProtection="1">
      <alignment wrapText="1"/>
      <protection/>
    </xf>
    <xf numFmtId="0" fontId="0" fillId="0" borderId="0" xfId="0" applyAlignment="1" applyProtection="1">
      <alignment/>
      <protection/>
    </xf>
    <xf numFmtId="0" fontId="2" fillId="10" borderId="12" xfId="0" applyFont="1" applyFill="1" applyBorder="1" applyAlignment="1" applyProtection="1">
      <alignment/>
      <protection/>
    </xf>
    <xf numFmtId="0" fontId="2" fillId="10" borderId="10" xfId="0" applyFont="1" applyFill="1" applyBorder="1" applyAlignment="1" applyProtection="1">
      <alignment/>
      <protection/>
    </xf>
    <xf numFmtId="0" fontId="2" fillId="0" borderId="10" xfId="0" applyFont="1" applyFill="1" applyBorder="1" applyAlignment="1" applyProtection="1">
      <alignment/>
      <protection/>
    </xf>
    <xf numFmtId="0" fontId="2" fillId="0" borderId="10" xfId="0" applyNumberFormat="1" applyFont="1" applyFill="1" applyBorder="1" applyAlignment="1" applyProtection="1">
      <alignment horizontal="center"/>
      <protection locked="0"/>
    </xf>
    <xf numFmtId="0" fontId="2" fillId="10" borderId="21" xfId="0" applyNumberFormat="1" applyFont="1" applyFill="1" applyBorder="1" applyAlignment="1" applyProtection="1">
      <alignment/>
      <protection/>
    </xf>
    <xf numFmtId="0" fontId="2" fillId="10" borderId="40" xfId="0" applyFont="1" applyFill="1" applyBorder="1" applyAlignment="1" applyProtection="1">
      <alignment/>
      <protection/>
    </xf>
    <xf numFmtId="0" fontId="0" fillId="10" borderId="21" xfId="0" applyNumberFormat="1" applyFill="1" applyBorder="1" applyAlignment="1" applyProtection="1">
      <alignment/>
      <protection/>
    </xf>
    <xf numFmtId="0" fontId="0" fillId="10" borderId="22" xfId="0" applyNumberFormat="1" applyFill="1" applyBorder="1" applyAlignment="1" applyProtection="1">
      <alignment/>
      <protection/>
    </xf>
    <xf numFmtId="0" fontId="0" fillId="10" borderId="0" xfId="0" applyFill="1" applyAlignment="1">
      <alignment/>
    </xf>
    <xf numFmtId="0" fontId="0" fillId="0" borderId="0" xfId="0" applyFill="1" applyBorder="1" applyAlignment="1">
      <alignment horizontal="left" indent="15"/>
    </xf>
    <xf numFmtId="0" fontId="0" fillId="0" borderId="41" xfId="0" applyNumberFormat="1" applyFont="1" applyFill="1" applyBorder="1" applyAlignment="1" applyProtection="1">
      <alignment/>
      <protection locked="0"/>
    </xf>
    <xf numFmtId="49" fontId="0" fillId="0" borderId="0" xfId="0" applyNumberFormat="1" applyFill="1" applyAlignment="1">
      <alignment wrapText="1"/>
    </xf>
    <xf numFmtId="0" fontId="0" fillId="0" borderId="41" xfId="0" applyNumberFormat="1" applyFill="1" applyBorder="1" applyAlignment="1" applyProtection="1">
      <alignment wrapText="1"/>
      <protection locked="0"/>
    </xf>
    <xf numFmtId="0" fontId="0" fillId="10" borderId="12" xfId="0" applyFill="1" applyBorder="1" applyAlignment="1">
      <alignment horizontal="center"/>
    </xf>
    <xf numFmtId="0" fontId="0" fillId="3" borderId="12" xfId="0" applyFill="1" applyBorder="1" applyAlignment="1">
      <alignment horizontal="center"/>
    </xf>
    <xf numFmtId="0" fontId="0" fillId="3" borderId="12" xfId="0" applyNumberFormat="1" applyFill="1" applyBorder="1" applyAlignment="1">
      <alignment horizontal="center" wrapText="1"/>
    </xf>
    <xf numFmtId="0" fontId="0" fillId="6" borderId="12" xfId="0" applyFill="1" applyBorder="1" applyAlignment="1">
      <alignment/>
    </xf>
    <xf numFmtId="0" fontId="0" fillId="18" borderId="12" xfId="0" applyFill="1" applyBorder="1" applyAlignment="1">
      <alignment/>
    </xf>
    <xf numFmtId="0" fontId="0" fillId="10" borderId="12" xfId="0" applyFill="1" applyBorder="1" applyAlignment="1" applyProtection="1">
      <alignment/>
      <protection locked="0"/>
    </xf>
    <xf numFmtId="0" fontId="0" fillId="0" borderId="12" xfId="0" applyBorder="1" applyAlignment="1">
      <alignment wrapText="1"/>
    </xf>
    <xf numFmtId="0" fontId="6" fillId="18" borderId="12" xfId="0" applyNumberFormat="1" applyFont="1" applyFill="1" applyBorder="1" applyAlignment="1">
      <alignment/>
    </xf>
    <xf numFmtId="0" fontId="6" fillId="0" borderId="12" xfId="0" applyNumberFormat="1" applyFont="1" applyFill="1" applyBorder="1" applyAlignment="1" applyProtection="1">
      <alignment/>
      <protection locked="0"/>
    </xf>
    <xf numFmtId="0" fontId="0" fillId="0" borderId="12" xfId="0" applyNumberFormat="1" applyFont="1" applyFill="1" applyBorder="1" applyAlignment="1">
      <alignment/>
    </xf>
    <xf numFmtId="0" fontId="0" fillId="10" borderId="12" xfId="0" applyNumberFormat="1" applyFont="1" applyFill="1" applyBorder="1" applyAlignment="1">
      <alignment/>
    </xf>
    <xf numFmtId="0" fontId="0" fillId="0" borderId="0" xfId="0" applyAlignment="1">
      <alignment horizontal="left" wrapText="1"/>
    </xf>
    <xf numFmtId="0" fontId="0" fillId="0" borderId="10" xfId="0" applyBorder="1" applyAlignment="1">
      <alignment/>
    </xf>
    <xf numFmtId="0" fontId="0" fillId="0" borderId="10" xfId="0" applyNumberFormat="1" applyFill="1" applyBorder="1" applyAlignment="1" applyProtection="1">
      <alignment/>
      <protection locked="0"/>
    </xf>
    <xf numFmtId="0" fontId="0" fillId="10" borderId="12" xfId="0" applyNumberFormat="1" applyFill="1" applyBorder="1" applyAlignment="1" applyProtection="1">
      <alignment/>
      <protection/>
    </xf>
    <xf numFmtId="0" fontId="0" fillId="6" borderId="12" xfId="0" applyFill="1" applyBorder="1" applyAlignment="1">
      <alignment horizontal="center"/>
    </xf>
    <xf numFmtId="0" fontId="0" fillId="28" borderId="10" xfId="0" applyFill="1" applyBorder="1" applyAlignment="1">
      <alignment/>
    </xf>
    <xf numFmtId="0" fontId="0" fillId="29" borderId="12" xfId="0" applyNumberFormat="1" applyFill="1" applyBorder="1" applyAlignment="1">
      <alignment/>
    </xf>
    <xf numFmtId="0" fontId="6" fillId="0" borderId="35" xfId="0" applyNumberFormat="1" applyFont="1" applyFill="1" applyBorder="1" applyAlignment="1" applyProtection="1">
      <alignment/>
      <protection locked="0"/>
    </xf>
    <xf numFmtId="0" fontId="0" fillId="18" borderId="35" xfId="0" applyNumberFormat="1" applyFill="1" applyBorder="1" applyAlignment="1" applyProtection="1">
      <alignment/>
      <protection/>
    </xf>
    <xf numFmtId="0" fontId="0" fillId="10" borderId="10" xfId="0" applyFill="1" applyBorder="1" applyAlignment="1">
      <alignment/>
    </xf>
    <xf numFmtId="0" fontId="0" fillId="18" borderId="19" xfId="0" applyNumberFormat="1" applyFill="1" applyBorder="1" applyAlignment="1">
      <alignment/>
    </xf>
    <xf numFmtId="0" fontId="0" fillId="6" borderId="10" xfId="0" applyNumberFormat="1" applyFill="1" applyBorder="1" applyAlignment="1">
      <alignment wrapText="1"/>
    </xf>
    <xf numFmtId="0" fontId="0" fillId="10" borderId="12" xfId="0" applyNumberFormat="1" applyFill="1" applyBorder="1" applyAlignment="1" applyProtection="1">
      <alignment/>
      <protection/>
    </xf>
    <xf numFmtId="0" fontId="0" fillId="6" borderId="12" xfId="0" applyNumberFormat="1" applyFill="1" applyBorder="1" applyAlignment="1">
      <alignment/>
    </xf>
    <xf numFmtId="0" fontId="0" fillId="28" borderId="0" xfId="0" applyFill="1" applyBorder="1" applyAlignment="1">
      <alignment horizontal="center"/>
    </xf>
    <xf numFmtId="0" fontId="0" fillId="28" borderId="42" xfId="0" applyFill="1" applyBorder="1" applyAlignment="1">
      <alignment horizontal="center"/>
    </xf>
    <xf numFmtId="9" fontId="0" fillId="0" borderId="14" xfId="0" applyNumberFormat="1" applyFill="1" applyBorder="1" applyAlignment="1">
      <alignment/>
    </xf>
    <xf numFmtId="0" fontId="2" fillId="0" borderId="43" xfId="0" applyFont="1" applyFill="1" applyBorder="1" applyAlignment="1">
      <alignment horizontal="center"/>
    </xf>
    <xf numFmtId="0" fontId="2" fillId="0" borderId="44" xfId="0" applyFont="1" applyFill="1" applyBorder="1" applyAlignment="1">
      <alignment horizontal="center"/>
    </xf>
    <xf numFmtId="0" fontId="0" fillId="0" borderId="35" xfId="0" applyFill="1" applyBorder="1" applyAlignment="1">
      <alignment/>
    </xf>
    <xf numFmtId="0" fontId="0" fillId="10" borderId="35" xfId="0" applyFill="1" applyBorder="1" applyAlignment="1">
      <alignment/>
    </xf>
    <xf numFmtId="0" fontId="0" fillId="0" borderId="10" xfId="0" applyFill="1" applyBorder="1" applyAlignment="1">
      <alignment/>
    </xf>
    <xf numFmtId="0" fontId="7" fillId="10" borderId="10" xfId="0" applyFont="1" applyFill="1" applyBorder="1" applyAlignment="1">
      <alignment horizontal="center" vertical="center"/>
    </xf>
    <xf numFmtId="0" fontId="2" fillId="10" borderId="11" xfId="0" applyNumberFormat="1" applyFont="1" applyFill="1" applyBorder="1" applyAlignment="1">
      <alignment vertical="center" wrapText="1"/>
    </xf>
    <xf numFmtId="0" fontId="2" fillId="10" borderId="10" xfId="0" applyNumberFormat="1" applyFont="1" applyFill="1" applyBorder="1" applyAlignment="1">
      <alignment vertical="center" wrapText="1"/>
    </xf>
    <xf numFmtId="0" fontId="2" fillId="10" borderId="42" xfId="0" applyFont="1" applyFill="1" applyBorder="1" applyAlignment="1">
      <alignment vertical="center"/>
    </xf>
    <xf numFmtId="0" fontId="8" fillId="0" borderId="12" xfId="0" applyFont="1" applyBorder="1" applyAlignment="1">
      <alignment/>
    </xf>
    <xf numFmtId="0" fontId="8" fillId="0" borderId="12" xfId="0" applyFont="1" applyBorder="1" applyAlignment="1">
      <alignment horizontal="center"/>
    </xf>
    <xf numFmtId="9" fontId="0" fillId="10" borderId="12" xfId="20" applyFont="1" applyFill="1" applyBorder="1" applyAlignment="1">
      <alignment/>
    </xf>
    <xf numFmtId="0" fontId="0" fillId="30" borderId="13" xfId="0" applyFill="1" applyBorder="1" applyAlignment="1">
      <alignment horizontal="center"/>
    </xf>
    <xf numFmtId="0" fontId="0" fillId="30" borderId="14" xfId="0" applyFill="1" applyBorder="1" applyAlignment="1">
      <alignment horizontal="center"/>
    </xf>
    <xf numFmtId="0" fontId="0" fillId="11" borderId="12" xfId="0" applyNumberFormat="1" applyFill="1" applyBorder="1" applyAlignment="1">
      <alignment wrapText="1"/>
    </xf>
    <xf numFmtId="0" fontId="2" fillId="0" borderId="0" xfId="0" applyFont="1" applyFill="1" applyBorder="1" applyAlignment="1">
      <alignment/>
    </xf>
    <xf numFmtId="0" fontId="0" fillId="0" borderId="0" xfId="0" applyNumberFormat="1" applyFill="1" applyBorder="1" applyAlignment="1">
      <alignment horizontal="center" vertical="top"/>
    </xf>
    <xf numFmtId="0" fontId="2" fillId="0" borderId="0" xfId="0" applyNumberFormat="1" applyFont="1" applyFill="1" applyBorder="1" applyAlignment="1">
      <alignment/>
    </xf>
  </cellXfs>
  <cellStyles count="49">
    <cellStyle name="Normal" xfId="0"/>
    <cellStyle name="40% - Accent1" xfId="15"/>
    <cellStyle name="Comma" xfId="16"/>
    <cellStyle name="Comma [0]" xfId="17"/>
    <cellStyle name="Currency [0]" xfId="18"/>
    <cellStyle name="Currency" xfId="19"/>
    <cellStyle name="Percent" xfId="20"/>
    <cellStyle name="Check Cell" xfId="21"/>
    <cellStyle name="Heading 2" xfId="22"/>
    <cellStyle name="Note" xfId="23"/>
    <cellStyle name="Hyperlink" xfId="24"/>
    <cellStyle name="60% - Accent4" xfId="25"/>
    <cellStyle name="Followed Hyperlink"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Linked Cell" xfId="41"/>
    <cellStyle name="Total" xfId="42"/>
    <cellStyle name="Bad" xfId="43"/>
    <cellStyle name="Neutral" xfId="44"/>
    <cellStyle name="Accent1" xfId="45"/>
    <cellStyle name="20% - Accent5" xfId="46"/>
    <cellStyle name="60% - Accent1" xfId="47"/>
    <cellStyle name="Accent2" xfId="48"/>
    <cellStyle name="20% - Accent2" xfId="49"/>
    <cellStyle name="20% - Accent6" xfId="50"/>
    <cellStyle name="60% - Accent2" xfId="51"/>
    <cellStyle name="Accent3" xfId="52"/>
    <cellStyle name="20% - Accent3" xfId="53"/>
    <cellStyle name="Accent4" xfId="54"/>
    <cellStyle name="20% - Accent4" xfId="55"/>
    <cellStyle name="40% - Accent4" xfId="56"/>
    <cellStyle name="Accent5" xfId="57"/>
    <cellStyle name="40% - Accent5" xfId="58"/>
    <cellStyle name="60% - Accent5" xfId="59"/>
    <cellStyle name="Accent6" xfId="60"/>
    <cellStyle name="40% - Accent6" xfId="61"/>
    <cellStyle name="60% - Accent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05"/>
  <sheetViews>
    <sheetView zoomScale="80" zoomScaleNormal="80" workbookViewId="0" topLeftCell="A1">
      <selection activeCell="D15" sqref="D15"/>
    </sheetView>
  </sheetViews>
  <sheetFormatPr defaultColWidth="9.140625" defaultRowHeight="12.75"/>
  <cols>
    <col min="1" max="1" width="76.8515625" style="0" customWidth="1"/>
    <col min="2" max="3" width="24.28125" style="0" customWidth="1"/>
    <col min="4" max="4" width="21.00390625" style="0" customWidth="1"/>
    <col min="5" max="5" width="21.57421875" style="0" customWidth="1"/>
    <col min="6" max="6" width="17.140625" style="0" customWidth="1"/>
    <col min="7" max="7" width="14.8515625" style="0" customWidth="1"/>
    <col min="8" max="8" width="13.140625" style="0" customWidth="1"/>
  </cols>
  <sheetData>
    <row r="1" ht="12.75">
      <c r="A1" s="56"/>
    </row>
    <row r="2" ht="12.75">
      <c r="A2" s="56" t="s">
        <v>0</v>
      </c>
    </row>
    <row r="3" ht="12.75">
      <c r="A3" s="56"/>
    </row>
    <row r="4" spans="1:4" ht="12.75">
      <c r="A4" s="56" t="s">
        <v>1</v>
      </c>
      <c r="B4" s="207"/>
      <c r="C4" s="207"/>
      <c r="D4" s="207"/>
    </row>
    <row r="5" spans="1:4" ht="12.75">
      <c r="A5" s="56" t="s">
        <v>2</v>
      </c>
      <c r="B5" s="26"/>
      <c r="C5" s="26"/>
      <c r="D5" s="26"/>
    </row>
    <row r="6" spans="1:4" ht="13.5">
      <c r="A6" s="207"/>
      <c r="B6" s="207"/>
      <c r="C6" s="207"/>
      <c r="D6" s="207"/>
    </row>
    <row r="7" spans="1:4" ht="26.25">
      <c r="A7" s="208" t="s">
        <v>3</v>
      </c>
      <c r="B7" s="209"/>
      <c r="C7" s="210" t="s">
        <v>4</v>
      </c>
      <c r="D7" s="211"/>
    </row>
    <row r="9" spans="1:5" ht="12.75">
      <c r="A9" s="212" t="s">
        <v>5</v>
      </c>
      <c r="B9" s="38">
        <v>9</v>
      </c>
      <c r="C9" s="38"/>
      <c r="D9" s="38"/>
      <c r="E9" s="11"/>
    </row>
    <row r="10" spans="1:5" ht="12.75">
      <c r="A10" s="213" t="s">
        <v>6</v>
      </c>
      <c r="B10" s="214" t="s">
        <v>7</v>
      </c>
      <c r="C10" s="214" t="s">
        <v>8</v>
      </c>
      <c r="D10" s="213" t="s">
        <v>9</v>
      </c>
      <c r="E10" s="11"/>
    </row>
    <row r="11" spans="1:5" ht="12.75">
      <c r="A11" s="213"/>
      <c r="B11" s="213" t="s">
        <v>10</v>
      </c>
      <c r="C11" s="213" t="s">
        <v>10</v>
      </c>
      <c r="D11" s="213" t="s">
        <v>10</v>
      </c>
      <c r="E11" s="11"/>
    </row>
    <row r="12" spans="1:5" ht="12.75">
      <c r="A12" s="213">
        <v>1</v>
      </c>
      <c r="B12" s="213">
        <v>2</v>
      </c>
      <c r="C12" s="213">
        <v>3</v>
      </c>
      <c r="D12" s="213">
        <v>4</v>
      </c>
      <c r="E12" s="11"/>
    </row>
    <row r="13" spans="1:5" ht="12.75">
      <c r="A13" s="215" t="s">
        <v>11</v>
      </c>
      <c r="B13" s="38">
        <f>B15+B16+B17</f>
        <v>0</v>
      </c>
      <c r="C13" s="38">
        <f>C14+C15+C16+C17</f>
        <v>0</v>
      </c>
      <c r="D13" s="38">
        <f aca="true" t="shared" si="0" ref="D13:D20">B13+C13</f>
        <v>0</v>
      </c>
      <c r="E13" s="11"/>
    </row>
    <row r="14" spans="1:5" ht="12.75">
      <c r="A14" s="8" t="s">
        <v>12</v>
      </c>
      <c r="B14" s="216"/>
      <c r="C14" s="40"/>
      <c r="D14" s="42">
        <f>C14</f>
        <v>0</v>
      </c>
      <c r="E14" s="11"/>
    </row>
    <row r="15" spans="1:5" ht="12.75">
      <c r="A15" s="8" t="s">
        <v>13</v>
      </c>
      <c r="B15" s="40"/>
      <c r="C15" s="40"/>
      <c r="D15" s="42">
        <f t="shared" si="0"/>
        <v>0</v>
      </c>
      <c r="E15" s="11"/>
    </row>
    <row r="16" spans="1:5" ht="12.75">
      <c r="A16" s="8" t="s">
        <v>14</v>
      </c>
      <c r="B16" s="40"/>
      <c r="C16" s="40"/>
      <c r="D16" s="42">
        <f>B16+C16</f>
        <v>0</v>
      </c>
      <c r="E16" s="11"/>
    </row>
    <row r="17" spans="1:5" ht="12.75">
      <c r="A17" s="8" t="s">
        <v>15</v>
      </c>
      <c r="B17" s="40"/>
      <c r="C17" s="40"/>
      <c r="D17" s="42">
        <f t="shared" si="0"/>
        <v>0</v>
      </c>
      <c r="E17" s="11"/>
    </row>
    <row r="18" spans="1:5" ht="12.75">
      <c r="A18" s="215" t="s">
        <v>16</v>
      </c>
      <c r="B18" s="217"/>
      <c r="C18" s="217"/>
      <c r="D18" s="38">
        <f t="shared" si="0"/>
        <v>0</v>
      </c>
      <c r="E18" s="11"/>
    </row>
    <row r="19" spans="1:5" ht="12.75">
      <c r="A19" s="215" t="s">
        <v>17</v>
      </c>
      <c r="B19" s="38">
        <f>B20+B24+B25+B26+B27+B34+B35+B38</f>
        <v>0</v>
      </c>
      <c r="C19" s="38">
        <f>C20+C24+C25+C26+C27+C34+C35+C38</f>
        <v>0</v>
      </c>
      <c r="D19" s="38">
        <f t="shared" si="0"/>
        <v>0</v>
      </c>
      <c r="E19" s="11"/>
    </row>
    <row r="20" spans="1:5" ht="12.75">
      <c r="A20" s="38" t="s">
        <v>18</v>
      </c>
      <c r="B20" s="38">
        <f>B21+B22+B23</f>
        <v>0</v>
      </c>
      <c r="C20" s="38">
        <f>C21+C22+C23</f>
        <v>0</v>
      </c>
      <c r="D20" s="38">
        <f t="shared" si="0"/>
        <v>0</v>
      </c>
      <c r="E20" s="11"/>
    </row>
    <row r="21" spans="1:5" ht="12.75">
      <c r="A21" s="42" t="s">
        <v>19</v>
      </c>
      <c r="B21" s="40"/>
      <c r="C21" s="40"/>
      <c r="D21" s="42">
        <f aca="true" t="shared" si="1" ref="D21:D33">B21+C21</f>
        <v>0</v>
      </c>
      <c r="E21" s="11"/>
    </row>
    <row r="22" spans="1:5" ht="12.75">
      <c r="A22" s="42" t="s">
        <v>20</v>
      </c>
      <c r="B22" s="40"/>
      <c r="C22" s="40"/>
      <c r="D22" s="42">
        <f t="shared" si="1"/>
        <v>0</v>
      </c>
      <c r="E22" s="11"/>
    </row>
    <row r="23" spans="1:5" ht="12.75">
      <c r="A23" s="8" t="s">
        <v>21</v>
      </c>
      <c r="B23" s="40"/>
      <c r="C23" s="40"/>
      <c r="D23" s="42">
        <f t="shared" si="1"/>
        <v>0</v>
      </c>
      <c r="E23" s="11"/>
    </row>
    <row r="24" spans="1:5" ht="12.75">
      <c r="A24" s="38" t="s">
        <v>22</v>
      </c>
      <c r="B24" s="217"/>
      <c r="C24" s="217"/>
      <c r="D24" s="38">
        <f t="shared" si="1"/>
        <v>0</v>
      </c>
      <c r="E24" s="11"/>
    </row>
    <row r="25" spans="1:5" ht="12.75">
      <c r="A25" s="38" t="s">
        <v>23</v>
      </c>
      <c r="B25" s="217"/>
      <c r="C25" s="217"/>
      <c r="D25" s="38">
        <f t="shared" si="1"/>
        <v>0</v>
      </c>
      <c r="E25" s="11"/>
    </row>
    <row r="26" spans="1:5" ht="12.75">
      <c r="A26" s="38" t="s">
        <v>24</v>
      </c>
      <c r="B26" s="217"/>
      <c r="C26" s="217"/>
      <c r="D26" s="38">
        <f t="shared" si="1"/>
        <v>0</v>
      </c>
      <c r="E26" s="11"/>
    </row>
    <row r="27" spans="1:5" ht="12.75">
      <c r="A27" s="38" t="s">
        <v>25</v>
      </c>
      <c r="B27" s="38">
        <f>B28+B29+B30+B31+B32+B33</f>
        <v>0</v>
      </c>
      <c r="C27" s="38">
        <f>C28+C29+C30+C31+C32+C33</f>
        <v>0</v>
      </c>
      <c r="D27" s="38">
        <f t="shared" si="1"/>
        <v>0</v>
      </c>
      <c r="E27" s="78"/>
    </row>
    <row r="28" spans="1:5" ht="12.75">
      <c r="A28" s="8" t="s">
        <v>26</v>
      </c>
      <c r="B28" s="40"/>
      <c r="C28" s="40"/>
      <c r="D28" s="42">
        <f t="shared" si="1"/>
        <v>0</v>
      </c>
      <c r="E28" s="11"/>
    </row>
    <row r="29" spans="1:5" ht="12.75">
      <c r="A29" s="8" t="s">
        <v>27</v>
      </c>
      <c r="B29" s="40"/>
      <c r="C29" s="40"/>
      <c r="D29" s="42">
        <f t="shared" si="1"/>
        <v>0</v>
      </c>
      <c r="E29" s="11"/>
    </row>
    <row r="30" spans="1:5" ht="25.5">
      <c r="A30" s="218" t="s">
        <v>28</v>
      </c>
      <c r="B30" s="40"/>
      <c r="C30" s="40"/>
      <c r="D30" s="42">
        <f t="shared" si="1"/>
        <v>0</v>
      </c>
      <c r="E30" s="11"/>
    </row>
    <row r="31" spans="1:5" ht="12.75">
      <c r="A31" s="8" t="s">
        <v>29</v>
      </c>
      <c r="B31" s="40"/>
      <c r="C31" s="40"/>
      <c r="D31" s="42">
        <f t="shared" si="1"/>
        <v>0</v>
      </c>
      <c r="E31" s="11"/>
    </row>
    <row r="32" spans="1:5" ht="12.75">
      <c r="A32" s="8" t="s">
        <v>30</v>
      </c>
      <c r="B32" s="40"/>
      <c r="C32" s="40"/>
      <c r="D32" s="42">
        <f t="shared" si="1"/>
        <v>0</v>
      </c>
      <c r="E32" s="11"/>
    </row>
    <row r="33" spans="1:5" ht="12.75">
      <c r="A33" s="8" t="s">
        <v>31</v>
      </c>
      <c r="B33" s="40"/>
      <c r="C33" s="40"/>
      <c r="D33" s="42">
        <f t="shared" si="1"/>
        <v>0</v>
      </c>
      <c r="E33" s="11"/>
    </row>
    <row r="34" spans="1:5" ht="12.75">
      <c r="A34" s="38" t="s">
        <v>32</v>
      </c>
      <c r="B34" s="216"/>
      <c r="C34" s="217"/>
      <c r="D34" s="38">
        <f>C34</f>
        <v>0</v>
      </c>
      <c r="E34" s="11"/>
    </row>
    <row r="35" spans="1:5" ht="12.75">
      <c r="A35" s="38" t="s">
        <v>33</v>
      </c>
      <c r="B35" s="38">
        <f>B36</f>
        <v>0</v>
      </c>
      <c r="C35" s="38">
        <f>C36+C37</f>
        <v>0</v>
      </c>
      <c r="D35" s="38">
        <f>C35+B35</f>
        <v>0</v>
      </c>
      <c r="E35" s="11"/>
    </row>
    <row r="36" spans="1:5" ht="12.75">
      <c r="A36" t="s">
        <v>34</v>
      </c>
      <c r="B36" s="40"/>
      <c r="C36" s="40"/>
      <c r="D36" s="42">
        <f aca="true" t="shared" si="2" ref="D36:D42">B36+C36</f>
        <v>0</v>
      </c>
      <c r="E36" s="11"/>
    </row>
    <row r="37" spans="1:5" ht="12.75">
      <c r="A37" t="s">
        <v>35</v>
      </c>
      <c r="B37" s="219" t="s">
        <v>36</v>
      </c>
      <c r="C37" s="220"/>
      <c r="D37" s="221">
        <f>C37</f>
        <v>0</v>
      </c>
      <c r="E37" s="11"/>
    </row>
    <row r="38" spans="1:5" ht="12.75">
      <c r="A38" s="207" t="s">
        <v>37</v>
      </c>
      <c r="B38" s="222">
        <f>B39+B42</f>
        <v>0</v>
      </c>
      <c r="C38" s="222">
        <f>C39+C42</f>
        <v>0</v>
      </c>
      <c r="D38" s="222">
        <f t="shared" si="2"/>
        <v>0</v>
      </c>
      <c r="E38" s="11"/>
    </row>
    <row r="39" spans="1:5" ht="12.75">
      <c r="A39" t="s">
        <v>38</v>
      </c>
      <c r="B39" s="221">
        <f>B40+B41</f>
        <v>0</v>
      </c>
      <c r="C39" s="221">
        <f>C40+C41</f>
        <v>0</v>
      </c>
      <c r="D39" s="221">
        <f t="shared" si="2"/>
        <v>0</v>
      </c>
      <c r="E39" s="11"/>
    </row>
    <row r="40" spans="1:5" ht="12.75">
      <c r="A40" t="s">
        <v>39</v>
      </c>
      <c r="B40" s="220"/>
      <c r="C40" s="220"/>
      <c r="D40" s="221">
        <f t="shared" si="2"/>
        <v>0</v>
      </c>
      <c r="E40" s="11"/>
    </row>
    <row r="41" spans="1:5" ht="38.25">
      <c r="A41" s="223" t="s">
        <v>40</v>
      </c>
      <c r="B41" s="220"/>
      <c r="C41" s="220"/>
      <c r="D41" s="221">
        <f t="shared" si="2"/>
        <v>0</v>
      </c>
      <c r="E41" s="11"/>
    </row>
    <row r="42" spans="1:5" ht="12.75">
      <c r="A42" t="s">
        <v>41</v>
      </c>
      <c r="B42" s="220"/>
      <c r="C42" s="220"/>
      <c r="D42" s="221">
        <f t="shared" si="2"/>
        <v>0</v>
      </c>
      <c r="E42" s="11"/>
    </row>
    <row r="43" spans="1:5" ht="12.75">
      <c r="A43" t="s">
        <v>42</v>
      </c>
      <c r="B43" s="221" t="s">
        <v>43</v>
      </c>
      <c r="C43" s="221"/>
      <c r="D43" s="221"/>
      <c r="E43" s="11"/>
    </row>
    <row r="44" spans="1:5" ht="12.75">
      <c r="A44" s="215" t="s">
        <v>44</v>
      </c>
      <c r="B44" s="38">
        <f>B45+B46+B47+B48+B49+B50</f>
        <v>0</v>
      </c>
      <c r="C44" s="38">
        <f>C45+C46+C47+C48+C49+C50</f>
        <v>0</v>
      </c>
      <c r="D44" s="38">
        <f aca="true" t="shared" si="3" ref="D44:D55">B44+C44</f>
        <v>0</v>
      </c>
      <c r="E44" s="11"/>
    </row>
    <row r="45" spans="1:5" ht="12.75">
      <c r="A45" s="8" t="s">
        <v>45</v>
      </c>
      <c r="B45" s="40"/>
      <c r="C45" s="40"/>
      <c r="D45" s="42">
        <f t="shared" si="3"/>
        <v>0</v>
      </c>
      <c r="E45" s="11"/>
    </row>
    <row r="46" spans="1:5" ht="12.75">
      <c r="A46" s="224" t="s">
        <v>46</v>
      </c>
      <c r="B46" s="225"/>
      <c r="C46" s="225"/>
      <c r="D46" s="42">
        <f t="shared" si="3"/>
        <v>0</v>
      </c>
      <c r="E46" s="11"/>
    </row>
    <row r="47" spans="1:5" ht="12.75">
      <c r="A47" s="8" t="s">
        <v>47</v>
      </c>
      <c r="B47" s="40"/>
      <c r="C47" s="40"/>
      <c r="D47" s="42">
        <f t="shared" si="3"/>
        <v>0</v>
      </c>
      <c r="E47" s="11"/>
    </row>
    <row r="48" spans="1:4" ht="25.5">
      <c r="A48" s="218" t="s">
        <v>48</v>
      </c>
      <c r="B48" s="40"/>
      <c r="C48" s="40"/>
      <c r="D48" s="42">
        <f t="shared" si="3"/>
        <v>0</v>
      </c>
    </row>
    <row r="49" spans="1:4" ht="12.75">
      <c r="A49" s="8" t="s">
        <v>49</v>
      </c>
      <c r="B49" s="40"/>
      <c r="C49" s="40"/>
      <c r="D49" s="42">
        <f t="shared" si="3"/>
        <v>0</v>
      </c>
    </row>
    <row r="50" spans="1:4" ht="12.75">
      <c r="A50" s="8" t="s">
        <v>50</v>
      </c>
      <c r="B50" s="40"/>
      <c r="C50" s="40"/>
      <c r="D50" s="42">
        <f t="shared" si="3"/>
        <v>0</v>
      </c>
    </row>
    <row r="51" spans="1:4" ht="12.75">
      <c r="A51" s="215" t="s">
        <v>51</v>
      </c>
      <c r="B51" s="226">
        <f>B52+B55+B61+B62</f>
        <v>0</v>
      </c>
      <c r="C51" s="226">
        <f>C52+C55+C61+C62</f>
        <v>0</v>
      </c>
      <c r="D51" s="38">
        <f t="shared" si="3"/>
        <v>0</v>
      </c>
    </row>
    <row r="52" spans="1:4" ht="12.75">
      <c r="A52" s="38" t="s">
        <v>52</v>
      </c>
      <c r="B52" s="38">
        <f>B53+B54</f>
        <v>0</v>
      </c>
      <c r="C52" s="38">
        <f>C53+C54</f>
        <v>0</v>
      </c>
      <c r="D52" s="38">
        <f t="shared" si="3"/>
        <v>0</v>
      </c>
    </row>
    <row r="53" spans="1:4" ht="12.75">
      <c r="A53" s="8" t="s">
        <v>53</v>
      </c>
      <c r="B53" s="40"/>
      <c r="C53" s="40"/>
      <c r="D53" s="42">
        <f t="shared" si="3"/>
        <v>0</v>
      </c>
    </row>
    <row r="54" spans="1:4" ht="12.75">
      <c r="A54" s="8" t="s">
        <v>54</v>
      </c>
      <c r="B54" s="40"/>
      <c r="C54" s="40"/>
      <c r="D54" s="42">
        <f t="shared" si="3"/>
        <v>0</v>
      </c>
    </row>
    <row r="55" spans="1:4" ht="12.75">
      <c r="A55" s="38" t="s">
        <v>55</v>
      </c>
      <c r="B55" s="38">
        <f>B57+B58+B60</f>
        <v>0</v>
      </c>
      <c r="C55" s="38">
        <f>C56+C57+C58+C59+C60</f>
        <v>0</v>
      </c>
      <c r="D55" s="38">
        <f t="shared" si="3"/>
        <v>0</v>
      </c>
    </row>
    <row r="56" spans="1:4" ht="12.75">
      <c r="A56" s="8" t="s">
        <v>56</v>
      </c>
      <c r="B56" s="216"/>
      <c r="C56" s="40"/>
      <c r="D56" s="42">
        <f aca="true" t="shared" si="4" ref="D56:D61">C56</f>
        <v>0</v>
      </c>
    </row>
    <row r="57" spans="1:4" ht="12.75">
      <c r="A57" s="8" t="s">
        <v>57</v>
      </c>
      <c r="B57" s="40"/>
      <c r="C57" s="40"/>
      <c r="D57" s="42">
        <f aca="true" t="shared" si="5" ref="D57:D63">B57+C57</f>
        <v>0</v>
      </c>
    </row>
    <row r="58" spans="1:4" ht="25.5">
      <c r="A58" s="218" t="s">
        <v>58</v>
      </c>
      <c r="B58" s="40"/>
      <c r="C58" s="40"/>
      <c r="D58" s="42">
        <f t="shared" si="5"/>
        <v>0</v>
      </c>
    </row>
    <row r="59" spans="1:4" ht="12.75">
      <c r="A59" s="8" t="s">
        <v>59</v>
      </c>
      <c r="B59" s="216"/>
      <c r="C59" s="40"/>
      <c r="D59" s="42">
        <f t="shared" si="4"/>
        <v>0</v>
      </c>
    </row>
    <row r="60" spans="1:4" ht="12.75">
      <c r="A60" s="8" t="s">
        <v>60</v>
      </c>
      <c r="B60" s="40"/>
      <c r="C60" s="40"/>
      <c r="D60" s="42">
        <f>C60+B60</f>
        <v>0</v>
      </c>
    </row>
    <row r="61" spans="1:4" ht="12.75">
      <c r="A61" s="38" t="s">
        <v>61</v>
      </c>
      <c r="B61" s="216"/>
      <c r="C61" s="217"/>
      <c r="D61" s="38">
        <f t="shared" si="4"/>
        <v>0</v>
      </c>
    </row>
    <row r="62" spans="1:4" ht="12.75">
      <c r="A62" s="38" t="s">
        <v>62</v>
      </c>
      <c r="B62" s="217"/>
      <c r="C62" s="217"/>
      <c r="D62" s="38">
        <f t="shared" si="5"/>
        <v>0</v>
      </c>
    </row>
    <row r="63" spans="1:4" ht="12.75">
      <c r="A63" s="215" t="s">
        <v>63</v>
      </c>
      <c r="B63" s="38">
        <f>B65</f>
        <v>0</v>
      </c>
      <c r="C63" s="38">
        <f>C64+C65</f>
        <v>0</v>
      </c>
      <c r="D63" s="38">
        <f t="shared" si="5"/>
        <v>0</v>
      </c>
    </row>
    <row r="64" spans="1:4" ht="12.75">
      <c r="A64" s="8" t="s">
        <v>64</v>
      </c>
      <c r="B64" s="216"/>
      <c r="C64" s="40"/>
      <c r="D64" s="42">
        <f>C64</f>
        <v>0</v>
      </c>
    </row>
    <row r="65" spans="1:4" ht="12.75">
      <c r="A65" s="8" t="s">
        <v>65</v>
      </c>
      <c r="B65" s="40">
        <v>0</v>
      </c>
      <c r="C65" s="40">
        <v>0</v>
      </c>
      <c r="D65" s="42">
        <f aca="true" t="shared" si="6" ref="D65:D69">B65+C65</f>
        <v>0</v>
      </c>
    </row>
    <row r="66" spans="1:5" ht="12.75">
      <c r="A66" s="227" t="s">
        <v>66</v>
      </c>
      <c r="B66" s="228">
        <f>B13+B18+B19+B44+B51+B63</f>
        <v>0</v>
      </c>
      <c r="C66" s="228">
        <f>C13+C18+C19+C44+C51+C63</f>
        <v>0</v>
      </c>
      <c r="D66" s="228">
        <f t="shared" si="6"/>
        <v>0</v>
      </c>
      <c r="E66" s="97"/>
    </row>
    <row r="67" spans="1:4" ht="12.75">
      <c r="A67" s="86" t="s">
        <v>67</v>
      </c>
      <c r="B67" s="229" t="s">
        <v>68</v>
      </c>
      <c r="C67" s="229"/>
      <c r="D67" s="229"/>
    </row>
    <row r="68" spans="1:4" ht="12.75">
      <c r="A68" s="215" t="s">
        <v>69</v>
      </c>
      <c r="B68" s="230"/>
      <c r="C68" s="231"/>
      <c r="D68" s="42">
        <f>B68</f>
        <v>0</v>
      </c>
    </row>
    <row r="69" spans="1:4" ht="12.75">
      <c r="A69" s="215" t="s">
        <v>70</v>
      </c>
      <c r="B69" s="232">
        <f>B66+B68</f>
        <v>0</v>
      </c>
      <c r="C69" s="233">
        <f>C66</f>
        <v>0</v>
      </c>
      <c r="D69" s="228">
        <f t="shared" si="6"/>
        <v>0</v>
      </c>
    </row>
    <row r="70" spans="1:4" ht="12.75">
      <c r="A70" s="234" t="s">
        <v>71</v>
      </c>
      <c r="B70" s="49">
        <v>0</v>
      </c>
      <c r="C70" s="49">
        <v>0</v>
      </c>
      <c r="D70" s="235">
        <f>C70+B70</f>
        <v>0</v>
      </c>
    </row>
    <row r="71" spans="1:5" ht="12.75">
      <c r="A71" s="236" t="s">
        <v>72</v>
      </c>
      <c r="B71" s="237">
        <f>D69+D70</f>
        <v>0</v>
      </c>
      <c r="C71" s="237"/>
      <c r="D71" s="238"/>
      <c r="E71" s="97"/>
    </row>
    <row r="72" spans="1:4" ht="13.5" customHeight="1">
      <c r="A72" s="67"/>
      <c r="B72" s="239"/>
      <c r="C72" s="67"/>
      <c r="D72" s="67"/>
    </row>
    <row r="73" spans="1:4" ht="27" customHeight="1">
      <c r="A73" s="67"/>
      <c r="B73" s="240" t="s">
        <v>73</v>
      </c>
      <c r="C73" s="241" t="s">
        <v>10</v>
      </c>
      <c r="D73" s="242"/>
    </row>
    <row r="74" spans="1:4" ht="12.75">
      <c r="A74" s="243" t="s">
        <v>74</v>
      </c>
      <c r="B74" s="42">
        <f>B75+B76</f>
        <v>0</v>
      </c>
      <c r="C74" s="86">
        <f>C75+C76</f>
        <v>0</v>
      </c>
      <c r="D74" s="42"/>
    </row>
    <row r="75" spans="1:4" ht="12.75">
      <c r="A75" s="38" t="s">
        <v>75</v>
      </c>
      <c r="B75" s="42">
        <f>C75*B7</f>
        <v>0</v>
      </c>
      <c r="C75" s="86">
        <f>B69+B70</f>
        <v>0</v>
      </c>
      <c r="D75" s="42"/>
    </row>
    <row r="76" spans="1:4" ht="12.75">
      <c r="A76" s="38" t="s">
        <v>76</v>
      </c>
      <c r="B76" s="244">
        <f>C76*B7</f>
        <v>0</v>
      </c>
      <c r="C76" s="86">
        <f>C69+C70</f>
        <v>0</v>
      </c>
      <c r="D76" s="42"/>
    </row>
    <row r="77" spans="1:4" ht="42" customHeight="1">
      <c r="A77" s="245" t="s">
        <v>77</v>
      </c>
      <c r="B77" s="246" t="s">
        <v>78</v>
      </c>
      <c r="C77" s="247" t="s">
        <v>79</v>
      </c>
      <c r="D77" s="248" t="s">
        <v>9</v>
      </c>
    </row>
    <row r="78" spans="1:4" ht="12.75">
      <c r="A78" s="249" t="s">
        <v>80</v>
      </c>
      <c r="B78" s="40">
        <v>0</v>
      </c>
      <c r="C78" s="216"/>
      <c r="D78" s="38">
        <f>B78</f>
        <v>0</v>
      </c>
    </row>
    <row r="79" spans="1:4" ht="12.75">
      <c r="A79" s="249" t="s">
        <v>81</v>
      </c>
      <c r="B79" s="38">
        <f>B80+B81</f>
        <v>0</v>
      </c>
      <c r="C79" s="38">
        <f>C80+C81</f>
        <v>0</v>
      </c>
      <c r="D79" s="38">
        <f>C79+B79</f>
        <v>0</v>
      </c>
    </row>
    <row r="80" spans="1:4" ht="12.75">
      <c r="A80" s="250" t="s">
        <v>82</v>
      </c>
      <c r="B80" s="40">
        <v>0</v>
      </c>
      <c r="C80" s="40"/>
      <c r="D80" s="38">
        <f aca="true" t="shared" si="7" ref="D80:D82">B80+C80</f>
        <v>0</v>
      </c>
    </row>
    <row r="81" spans="1:4" ht="12.75">
      <c r="A81" s="250" t="s">
        <v>83</v>
      </c>
      <c r="B81" s="40">
        <v>0</v>
      </c>
      <c r="C81" s="40"/>
      <c r="D81" s="38">
        <f t="shared" si="7"/>
        <v>0</v>
      </c>
    </row>
    <row r="82" spans="1:4" ht="12.75">
      <c r="A82" s="249" t="s">
        <v>84</v>
      </c>
      <c r="B82" s="40">
        <v>0</v>
      </c>
      <c r="C82" s="40"/>
      <c r="D82" s="38">
        <f t="shared" si="7"/>
        <v>0</v>
      </c>
    </row>
    <row r="83" spans="1:4" ht="12.75">
      <c r="A83" s="249" t="s">
        <v>85</v>
      </c>
      <c r="B83" s="38">
        <f>B78+B79+B82</f>
        <v>0</v>
      </c>
      <c r="C83" s="38">
        <f>C79+C82</f>
        <v>0</v>
      </c>
      <c r="D83" s="38">
        <f>C83+B83</f>
        <v>0</v>
      </c>
    </row>
    <row r="84" spans="1:4" ht="12.75">
      <c r="A84" s="249" t="s">
        <v>86</v>
      </c>
      <c r="B84" s="251" t="e">
        <f>B78/B83</f>
        <v>#DIV/0!</v>
      </c>
      <c r="C84" s="252"/>
      <c r="D84" s="253"/>
    </row>
    <row r="85" spans="1:4" ht="12.75">
      <c r="A85" s="249" t="s">
        <v>87</v>
      </c>
      <c r="B85" s="40">
        <v>0</v>
      </c>
      <c r="C85" s="252"/>
      <c r="D85" s="253"/>
    </row>
    <row r="86" spans="1:4" ht="19.5" customHeight="1">
      <c r="A86" s="249" t="s">
        <v>88</v>
      </c>
      <c r="B86" s="251" t="e">
        <f>B85/B78</f>
        <v>#DIV/0!</v>
      </c>
      <c r="C86" s="254" t="s">
        <v>89</v>
      </c>
      <c r="D86" s="254"/>
    </row>
    <row r="94" spans="1:4" ht="12.75">
      <c r="A94" s="26"/>
      <c r="B94" s="26"/>
      <c r="C94" s="26"/>
      <c r="D94" s="26"/>
    </row>
    <row r="95" spans="1:4" ht="12.75">
      <c r="A95" s="26"/>
      <c r="B95" s="26"/>
      <c r="C95" s="26"/>
      <c r="D95" s="26"/>
    </row>
    <row r="96" spans="1:4" ht="12.75">
      <c r="A96" s="26"/>
      <c r="B96" s="26"/>
      <c r="C96" s="26"/>
      <c r="D96" s="26"/>
    </row>
    <row r="97" spans="1:4" ht="12.75">
      <c r="A97" s="255"/>
      <c r="B97" s="26"/>
      <c r="C97" s="26"/>
      <c r="D97" s="26"/>
    </row>
    <row r="98" spans="1:4" ht="12.75">
      <c r="A98" s="255"/>
      <c r="B98" s="26"/>
      <c r="C98" s="26"/>
      <c r="D98" s="256"/>
    </row>
    <row r="99" spans="1:4" ht="12.75">
      <c r="A99" s="255"/>
      <c r="B99" s="26"/>
      <c r="C99" s="26"/>
      <c r="D99" s="256"/>
    </row>
    <row r="100" spans="1:4" ht="12.75">
      <c r="A100" s="26"/>
      <c r="B100" s="26"/>
      <c r="C100" s="26"/>
      <c r="D100" s="26"/>
    </row>
    <row r="101" spans="1:4" ht="21.75" customHeight="1">
      <c r="A101" s="257"/>
      <c r="B101" s="257"/>
      <c r="C101" s="26"/>
      <c r="D101" s="26"/>
    </row>
    <row r="102" spans="1:4" ht="12.75">
      <c r="A102" s="55"/>
      <c r="B102" s="55"/>
      <c r="C102" s="26"/>
      <c r="D102" s="26"/>
    </row>
    <row r="103" spans="1:4" ht="12.75">
      <c r="A103" s="55"/>
      <c r="B103" s="55"/>
      <c r="C103" s="26"/>
      <c r="D103" s="26"/>
    </row>
    <row r="104" spans="1:4" ht="12.75">
      <c r="A104" s="26"/>
      <c r="B104" s="26"/>
      <c r="C104" s="26"/>
      <c r="D104" s="26"/>
    </row>
    <row r="105" spans="1:4" ht="12.75">
      <c r="A105" s="26"/>
      <c r="B105" s="26"/>
      <c r="C105" s="26"/>
      <c r="D105" s="26"/>
    </row>
  </sheetData>
  <sheetProtection password="B4A4" sheet="1" objects="1"/>
  <mergeCells count="11">
    <mergeCell ref="B43:D43"/>
    <mergeCell ref="B67:D67"/>
    <mergeCell ref="B71:D71"/>
    <mergeCell ref="B72:D72"/>
    <mergeCell ref="C84:D84"/>
    <mergeCell ref="C85:D85"/>
    <mergeCell ref="C86:D86"/>
    <mergeCell ref="A101:B101"/>
    <mergeCell ref="A102:B102"/>
    <mergeCell ref="A103:B103"/>
    <mergeCell ref="D98:D99"/>
  </mergeCells>
  <printOptions/>
  <pageMargins left="0.75" right="0.75" top="1" bottom="1" header="0.5" footer="0.5"/>
  <pageSetup fitToHeight="1" fitToWidth="1" orientation="portrait" paperSize="9" scale="49"/>
</worksheet>
</file>

<file path=xl/worksheets/sheet2.xml><?xml version="1.0" encoding="utf-8"?>
<worksheet xmlns="http://schemas.openxmlformats.org/spreadsheetml/2006/main" xmlns:r="http://schemas.openxmlformats.org/officeDocument/2006/relationships">
  <sheetPr>
    <pageSetUpPr fitToPage="1"/>
  </sheetPr>
  <dimension ref="A1:E57"/>
  <sheetViews>
    <sheetView zoomScaleSheetLayoutView="100" workbookViewId="0" topLeftCell="A1">
      <selection activeCell="D11" sqref="D11:D13"/>
    </sheetView>
  </sheetViews>
  <sheetFormatPr defaultColWidth="9.140625" defaultRowHeight="12.75"/>
  <cols>
    <col min="1" max="1" width="12.8515625" style="0" customWidth="1"/>
    <col min="2" max="2" width="64.28125" style="0" customWidth="1"/>
    <col min="3" max="3" width="41.8515625" style="0" customWidth="1"/>
    <col min="4" max="4" width="35.00390625" style="0" customWidth="1"/>
  </cols>
  <sheetData>
    <row r="1" spans="1:4" ht="12.75">
      <c r="A1" s="138" t="s">
        <v>90</v>
      </c>
      <c r="B1" s="138"/>
      <c r="C1" s="139"/>
      <c r="D1" s="140" t="s">
        <v>91</v>
      </c>
    </row>
    <row r="2" spans="1:4" ht="12.75">
      <c r="A2" s="141"/>
      <c r="B2" s="142"/>
      <c r="C2" s="141"/>
      <c r="D2" s="143" t="s">
        <v>92</v>
      </c>
    </row>
    <row r="3" spans="1:4" ht="12.75">
      <c r="A3" s="141"/>
      <c r="B3" s="142" t="s">
        <v>93</v>
      </c>
      <c r="C3" s="141"/>
      <c r="D3" s="143"/>
    </row>
    <row r="4" spans="1:4" ht="12.75">
      <c r="A4" s="141"/>
      <c r="B4" s="141"/>
      <c r="C4" s="144"/>
      <c r="D4" s="141"/>
    </row>
    <row r="5" spans="1:4" ht="12.75">
      <c r="A5" s="141"/>
      <c r="B5" s="145" t="s">
        <v>94</v>
      </c>
      <c r="C5" s="145"/>
      <c r="D5" s="141"/>
    </row>
    <row r="6" spans="1:4" ht="12.75">
      <c r="A6" s="146"/>
      <c r="B6" s="146"/>
      <c r="C6" s="146"/>
      <c r="D6" s="147"/>
    </row>
    <row r="7" spans="1:4" ht="12.75">
      <c r="A7" s="148"/>
      <c r="B7" s="148"/>
      <c r="C7" s="148"/>
      <c r="D7" s="148"/>
    </row>
    <row r="8" spans="1:4" ht="12.75">
      <c r="A8" s="146"/>
      <c r="B8" s="146"/>
      <c r="C8" s="146"/>
      <c r="D8" s="146"/>
    </row>
    <row r="9" spans="1:4" ht="12.75">
      <c r="A9" s="149" t="s">
        <v>95</v>
      </c>
      <c r="B9" s="149" t="s">
        <v>96</v>
      </c>
      <c r="C9" s="149" t="s">
        <v>97</v>
      </c>
      <c r="D9" s="150" t="s">
        <v>98</v>
      </c>
    </row>
    <row r="10" spans="1:4" ht="12.75">
      <c r="A10" s="151">
        <v>1</v>
      </c>
      <c r="B10" s="152" t="s">
        <v>99</v>
      </c>
      <c r="C10" s="153">
        <f>C11+C14+C15</f>
        <v>0</v>
      </c>
      <c r="D10" s="154">
        <f>D11+D14+D15</f>
        <v>0</v>
      </c>
    </row>
    <row r="11" spans="1:4" ht="12.75">
      <c r="A11" s="155"/>
      <c r="B11" s="156" t="s">
        <v>100</v>
      </c>
      <c r="C11" s="157"/>
      <c r="D11" s="158"/>
    </row>
    <row r="12" spans="1:4" ht="12.75">
      <c r="A12" s="155"/>
      <c r="B12" s="159"/>
      <c r="C12" s="157"/>
      <c r="D12" s="158"/>
    </row>
    <row r="13" spans="1:5" ht="12.75">
      <c r="A13" s="160"/>
      <c r="B13" s="161"/>
      <c r="C13" s="162"/>
      <c r="D13" s="163"/>
      <c r="E13" s="97"/>
    </row>
    <row r="14" spans="1:4" ht="12.75">
      <c r="A14" s="164"/>
      <c r="B14" s="161" t="s">
        <v>101</v>
      </c>
      <c r="C14" s="165"/>
      <c r="D14" s="19"/>
    </row>
    <row r="15" spans="1:4" ht="12.75">
      <c r="A15" s="164"/>
      <c r="B15" s="166" t="s">
        <v>102</v>
      </c>
      <c r="C15" s="165"/>
      <c r="D15" s="19"/>
    </row>
    <row r="16" spans="1:4" ht="12.75">
      <c r="A16" s="167">
        <v>2</v>
      </c>
      <c r="B16" s="168" t="s">
        <v>103</v>
      </c>
      <c r="C16" s="169">
        <f>C17+C18+C19+C21+C22+C23+C24+C25+C26</f>
        <v>0</v>
      </c>
      <c r="D16" s="170">
        <f>D17+D18+D19+D21+D22+D23+D24+D25+D26</f>
        <v>0</v>
      </c>
    </row>
    <row r="17" spans="1:4" ht="12.75">
      <c r="A17" s="141"/>
      <c r="B17" s="141" t="s">
        <v>104</v>
      </c>
      <c r="C17" s="18"/>
      <c r="D17" s="18"/>
    </row>
    <row r="18" spans="1:4" ht="12.75">
      <c r="A18" s="141"/>
      <c r="B18" s="147" t="s">
        <v>105</v>
      </c>
      <c r="C18" s="165"/>
      <c r="D18" s="165"/>
    </row>
    <row r="19" spans="1:4" ht="12.75">
      <c r="A19" s="171"/>
      <c r="B19" s="147" t="s">
        <v>106</v>
      </c>
      <c r="C19" s="165"/>
      <c r="D19" s="165"/>
    </row>
    <row r="20" spans="1:4" ht="12.75">
      <c r="A20" s="172"/>
      <c r="B20" s="147"/>
      <c r="C20" s="165"/>
      <c r="D20" s="165"/>
    </row>
    <row r="21" spans="1:4" ht="12.75">
      <c r="A21" s="141"/>
      <c r="B21" s="141" t="s">
        <v>107</v>
      </c>
      <c r="C21" s="18"/>
      <c r="D21" s="18"/>
    </row>
    <row r="22" spans="1:4" ht="25.5">
      <c r="A22" s="141"/>
      <c r="B22" s="147" t="s">
        <v>108</v>
      </c>
      <c r="C22" s="18"/>
      <c r="D22" s="18"/>
    </row>
    <row r="23" spans="1:4" ht="27" customHeight="1">
      <c r="A23" s="141"/>
      <c r="B23" s="173" t="s">
        <v>109</v>
      </c>
      <c r="C23" s="18"/>
      <c r="D23" s="18"/>
    </row>
    <row r="24" spans="1:4" ht="12.75">
      <c r="A24" s="141"/>
      <c r="B24" s="141" t="s">
        <v>110</v>
      </c>
      <c r="C24" s="18"/>
      <c r="D24" s="18"/>
    </row>
    <row r="25" spans="1:4" ht="12.75">
      <c r="A25" s="141"/>
      <c r="B25" s="141" t="s">
        <v>111</v>
      </c>
      <c r="C25" s="18"/>
      <c r="D25" s="18"/>
    </row>
    <row r="26" spans="1:4" ht="12.75">
      <c r="A26" s="141"/>
      <c r="B26" s="141" t="s">
        <v>112</v>
      </c>
      <c r="C26" s="18"/>
      <c r="D26" s="18"/>
    </row>
    <row r="27" spans="1:4" ht="12.75">
      <c r="A27" s="174">
        <v>3</v>
      </c>
      <c r="B27" s="175" t="s">
        <v>113</v>
      </c>
      <c r="C27" s="176"/>
      <c r="D27" s="176">
        <v>0</v>
      </c>
    </row>
    <row r="28" spans="1:4" ht="12.75">
      <c r="A28" s="177"/>
      <c r="B28" s="178"/>
      <c r="C28" s="179"/>
      <c r="D28" s="179"/>
    </row>
    <row r="29" spans="1:4" ht="12.75">
      <c r="A29" s="180"/>
      <c r="B29" s="181"/>
      <c r="C29" s="182"/>
      <c r="D29" s="182"/>
    </row>
    <row r="30" spans="1:4" ht="12.75">
      <c r="A30" s="174">
        <v>4</v>
      </c>
      <c r="B30" s="183" t="s">
        <v>114</v>
      </c>
      <c r="C30" s="176">
        <v>0</v>
      </c>
      <c r="D30" s="176">
        <v>0</v>
      </c>
    </row>
    <row r="31" spans="1:4" ht="12.75">
      <c r="A31" s="180"/>
      <c r="B31" s="184"/>
      <c r="C31" s="182"/>
      <c r="D31" s="182"/>
    </row>
    <row r="32" spans="1:4" ht="12.75">
      <c r="A32" s="167">
        <v>5</v>
      </c>
      <c r="B32" s="168" t="s">
        <v>115</v>
      </c>
      <c r="C32" s="169">
        <f>C33+C34+C35+C36+C37+C38</f>
        <v>0</v>
      </c>
      <c r="D32" s="169">
        <f>D33+D34+D35+D36+D37+D38</f>
        <v>0</v>
      </c>
    </row>
    <row r="33" spans="1:4" ht="12.75">
      <c r="A33" s="141"/>
      <c r="B33" s="147" t="s">
        <v>116</v>
      </c>
      <c r="C33" s="18"/>
      <c r="D33" s="18"/>
    </row>
    <row r="34" spans="1:4" ht="12.75">
      <c r="A34" s="141"/>
      <c r="B34" s="147" t="s">
        <v>117</v>
      </c>
      <c r="C34" s="18"/>
      <c r="D34" s="18"/>
    </row>
    <row r="35" spans="1:4" ht="25.5">
      <c r="A35" s="141"/>
      <c r="B35" s="147" t="s">
        <v>118</v>
      </c>
      <c r="C35" s="18"/>
      <c r="D35" s="18"/>
    </row>
    <row r="36" spans="1:4" ht="25.5">
      <c r="A36" s="141"/>
      <c r="B36" s="147" t="s">
        <v>119</v>
      </c>
      <c r="C36" s="18"/>
      <c r="D36" s="18"/>
    </row>
    <row r="37" spans="1:4" ht="25.5">
      <c r="A37" s="141"/>
      <c r="B37" s="147" t="s">
        <v>120</v>
      </c>
      <c r="C37" s="18"/>
      <c r="D37" s="18"/>
    </row>
    <row r="38" spans="1:4" ht="12.75">
      <c r="A38" s="141"/>
      <c r="B38" s="147" t="s">
        <v>121</v>
      </c>
      <c r="C38" s="18"/>
      <c r="D38" s="18"/>
    </row>
    <row r="39" spans="1:4" ht="25.5">
      <c r="A39" s="185">
        <v>6</v>
      </c>
      <c r="B39" s="186" t="s">
        <v>122</v>
      </c>
      <c r="C39" s="169">
        <f>C40+C42+C44+C46</f>
        <v>0</v>
      </c>
      <c r="D39" s="169">
        <f>D40+D42+D44+D46</f>
        <v>0</v>
      </c>
    </row>
    <row r="40" spans="1:4" ht="12.75">
      <c r="A40" s="187"/>
      <c r="B40" s="188" t="s">
        <v>123</v>
      </c>
      <c r="C40" s="189"/>
      <c r="D40" s="189"/>
    </row>
    <row r="41" spans="1:4" ht="12.75">
      <c r="A41" s="190"/>
      <c r="B41" s="191"/>
      <c r="C41" s="162"/>
      <c r="D41" s="162"/>
    </row>
    <row r="42" spans="1:4" ht="12.75">
      <c r="A42" s="187"/>
      <c r="B42" s="188" t="s">
        <v>124</v>
      </c>
      <c r="C42" s="189"/>
      <c r="D42" s="189"/>
    </row>
    <row r="43" spans="1:4" ht="12.75">
      <c r="A43" s="190"/>
      <c r="B43" s="191"/>
      <c r="C43" s="162"/>
      <c r="D43" s="162"/>
    </row>
    <row r="44" spans="1:4" ht="12.75">
      <c r="A44" s="171"/>
      <c r="B44" s="188" t="s">
        <v>125</v>
      </c>
      <c r="C44" s="25"/>
      <c r="D44" s="25"/>
    </row>
    <row r="45" spans="1:4" ht="12.75">
      <c r="A45" s="172"/>
      <c r="B45" s="191"/>
      <c r="C45" s="192"/>
      <c r="D45" s="192"/>
    </row>
    <row r="46" spans="1:4" ht="12.75">
      <c r="A46" s="193"/>
      <c r="B46" s="147" t="s">
        <v>126</v>
      </c>
      <c r="C46" s="18"/>
      <c r="D46" s="18"/>
    </row>
    <row r="47" spans="1:4" ht="12.75">
      <c r="A47" s="185">
        <v>7</v>
      </c>
      <c r="B47" s="186" t="s">
        <v>127</v>
      </c>
      <c r="C47" s="169">
        <f>C48+C49</f>
        <v>0</v>
      </c>
      <c r="D47" s="169">
        <f>D48+D49</f>
        <v>0</v>
      </c>
    </row>
    <row r="48" spans="1:4" ht="12.75">
      <c r="A48" s="194"/>
      <c r="B48" s="195" t="s">
        <v>128</v>
      </c>
      <c r="C48" s="165"/>
      <c r="D48" s="165"/>
    </row>
    <row r="49" spans="1:4" ht="12.75">
      <c r="A49" s="194"/>
      <c r="B49" s="195" t="s">
        <v>129</v>
      </c>
      <c r="C49" s="165"/>
      <c r="D49" s="165"/>
    </row>
    <row r="50" spans="1:4" ht="12.75">
      <c r="A50" s="185">
        <v>8</v>
      </c>
      <c r="B50" s="186" t="s">
        <v>130</v>
      </c>
      <c r="C50" s="169">
        <f>C51+C54</f>
        <v>0</v>
      </c>
      <c r="D50" s="169">
        <f>D51+D54</f>
        <v>0</v>
      </c>
    </row>
    <row r="51" spans="1:4" ht="12.75">
      <c r="A51" s="194"/>
      <c r="B51" s="166" t="s">
        <v>131</v>
      </c>
      <c r="C51" s="196">
        <f>C52+C53</f>
        <v>0</v>
      </c>
      <c r="D51" s="196">
        <f>D52+D53</f>
        <v>0</v>
      </c>
    </row>
    <row r="52" spans="1:4" ht="12.75">
      <c r="A52" s="194"/>
      <c r="B52" s="197" t="s">
        <v>132</v>
      </c>
      <c r="C52" s="165"/>
      <c r="D52" s="165"/>
    </row>
    <row r="53" spans="1:4" ht="27" customHeight="1">
      <c r="A53" s="194"/>
      <c r="B53" s="195" t="s">
        <v>133</v>
      </c>
      <c r="C53" s="165"/>
      <c r="D53" s="165"/>
    </row>
    <row r="54" spans="1:4" ht="12.75">
      <c r="A54" s="141"/>
      <c r="B54" s="198" t="s">
        <v>134</v>
      </c>
      <c r="C54" s="18"/>
      <c r="D54" s="18"/>
    </row>
    <row r="55" spans="1:4" ht="12.75">
      <c r="A55" s="199"/>
      <c r="B55" s="199" t="s">
        <v>135</v>
      </c>
      <c r="C55" s="185">
        <f>C50+C47+C39+C32+C30+C27+C16+C10</f>
        <v>0</v>
      </c>
      <c r="D55" s="185">
        <f>D50+D47+D39+D32+D30+D27+D16+D10</f>
        <v>0</v>
      </c>
    </row>
    <row r="56" spans="1:4" ht="13.5">
      <c r="A56" s="200"/>
      <c r="B56" s="201" t="s">
        <v>136</v>
      </c>
      <c r="C56" s="202"/>
      <c r="D56" s="202"/>
    </row>
    <row r="57" spans="1:4" ht="13.5">
      <c r="A57" s="203" t="s">
        <v>137</v>
      </c>
      <c r="B57" s="204"/>
      <c r="C57" s="205">
        <f>C55+D55+C56+D56</f>
        <v>0</v>
      </c>
      <c r="D57" s="206"/>
    </row>
  </sheetData>
  <sheetProtection password="B4A4" sheet="1" objects="1"/>
  <mergeCells count="34">
    <mergeCell ref="A1:B1"/>
    <mergeCell ref="B5:C5"/>
    <mergeCell ref="A7:D7"/>
    <mergeCell ref="A57:B57"/>
    <mergeCell ref="C57:D57"/>
    <mergeCell ref="A11:A13"/>
    <mergeCell ref="A19:A20"/>
    <mergeCell ref="A27:A29"/>
    <mergeCell ref="A30:A31"/>
    <mergeCell ref="A40:A41"/>
    <mergeCell ref="A42:A43"/>
    <mergeCell ref="A44:A45"/>
    <mergeCell ref="B11:B13"/>
    <mergeCell ref="B19:B20"/>
    <mergeCell ref="B27:B29"/>
    <mergeCell ref="B30:B31"/>
    <mergeCell ref="B40:B41"/>
    <mergeCell ref="B42:B43"/>
    <mergeCell ref="B44:B45"/>
    <mergeCell ref="C11:C13"/>
    <mergeCell ref="C19:C20"/>
    <mergeCell ref="C27:C29"/>
    <mergeCell ref="C30:C31"/>
    <mergeCell ref="C40:C41"/>
    <mergeCell ref="C42:C43"/>
    <mergeCell ref="C44:C45"/>
    <mergeCell ref="D2:D3"/>
    <mergeCell ref="D11:D13"/>
    <mergeCell ref="D19:D20"/>
    <mergeCell ref="D27:D29"/>
    <mergeCell ref="D30:D31"/>
    <mergeCell ref="D40:D41"/>
    <mergeCell ref="D42:D43"/>
    <mergeCell ref="D44:D45"/>
  </mergeCells>
  <printOptions/>
  <pageMargins left="0.75" right="0.75" top="1" bottom="1" header="0.51" footer="0.51"/>
  <pageSetup fitToHeight="1" fitToWidth="1" orientation="portrait" paperSize="9" scale="57"/>
</worksheet>
</file>

<file path=xl/worksheets/sheet3.xml><?xml version="1.0" encoding="utf-8"?>
<worksheet xmlns="http://schemas.openxmlformats.org/spreadsheetml/2006/main" xmlns:r="http://schemas.openxmlformats.org/officeDocument/2006/relationships">
  <sheetPr>
    <pageSetUpPr fitToPage="1"/>
  </sheetPr>
  <dimension ref="A1:H109"/>
  <sheetViews>
    <sheetView tabSelected="1" zoomScale="90" zoomScaleNormal="90" zoomScaleSheetLayoutView="100" workbookViewId="0" topLeftCell="A11">
      <selection activeCell="C21" sqref="C21"/>
    </sheetView>
  </sheetViews>
  <sheetFormatPr defaultColWidth="9.140625" defaultRowHeight="12.75"/>
  <cols>
    <col min="1" max="1" width="9.28125" style="0" customWidth="1"/>
    <col min="2" max="2" width="56.57421875" style="0" customWidth="1"/>
    <col min="3" max="3" width="26.8515625" style="0" customWidth="1"/>
    <col min="4" max="4" width="39.28125" style="0" customWidth="1"/>
    <col min="5" max="5" width="15.00390625" style="0" customWidth="1"/>
    <col min="6" max="6" width="15.140625" style="0" customWidth="1"/>
    <col min="7" max="7" width="14.8515625" style="0" customWidth="1"/>
    <col min="8" max="8" width="13.140625" style="0" customWidth="1"/>
  </cols>
  <sheetData>
    <row r="1" spans="1:8" ht="39.75" customHeight="1">
      <c r="A1" s="57" t="s">
        <v>90</v>
      </c>
      <c r="B1" s="58"/>
      <c r="C1" s="59"/>
      <c r="D1" s="60" t="s">
        <v>91</v>
      </c>
      <c r="E1" s="5"/>
      <c r="F1" s="6"/>
      <c r="G1" s="7"/>
      <c r="H1" s="7"/>
    </row>
    <row r="2" spans="1:8" ht="12.75">
      <c r="A2" s="61"/>
      <c r="B2" s="8"/>
      <c r="C2" s="8"/>
      <c r="D2" s="62" t="s">
        <v>138</v>
      </c>
      <c r="E2" s="10"/>
      <c r="F2" s="11"/>
      <c r="G2" s="11"/>
      <c r="H2" s="11"/>
    </row>
    <row r="3" spans="1:8" ht="12.75">
      <c r="A3" s="61"/>
      <c r="B3" s="8" t="s">
        <v>93</v>
      </c>
      <c r="C3" s="8"/>
      <c r="D3" s="62"/>
      <c r="E3" s="10"/>
      <c r="F3" s="11"/>
      <c r="G3" s="11"/>
      <c r="H3" s="11"/>
    </row>
    <row r="4" spans="1:8" ht="12.75">
      <c r="A4" s="61"/>
      <c r="B4" s="8"/>
      <c r="C4" s="13"/>
      <c r="D4" s="63"/>
      <c r="E4" s="10"/>
      <c r="F4" s="11"/>
      <c r="G4" s="11"/>
      <c r="H4" s="11"/>
    </row>
    <row r="5" spans="1:8" ht="31.5" customHeight="1">
      <c r="A5" s="61"/>
      <c r="B5" s="64" t="s">
        <v>139</v>
      </c>
      <c r="C5" s="64"/>
      <c r="D5" s="63"/>
      <c r="E5" s="10"/>
      <c r="F5" s="11"/>
      <c r="G5" s="11"/>
      <c r="H5" s="11"/>
    </row>
    <row r="6" spans="1:8" ht="12.75">
      <c r="A6" s="61"/>
      <c r="B6" s="8"/>
      <c r="C6" s="8"/>
      <c r="D6" s="65"/>
      <c r="E6" s="10"/>
      <c r="F6" s="11"/>
      <c r="G6" s="11"/>
      <c r="H6" s="11"/>
    </row>
    <row r="7" spans="1:8" ht="12.75">
      <c r="A7" s="66"/>
      <c r="B7" s="67"/>
      <c r="C7" s="67"/>
      <c r="D7" s="68"/>
      <c r="E7" s="10"/>
      <c r="F7" s="11"/>
      <c r="G7" s="11"/>
      <c r="H7" s="11"/>
    </row>
    <row r="8" spans="1:8" ht="15.75">
      <c r="A8" s="69"/>
      <c r="B8" s="70"/>
      <c r="C8" s="71" t="s">
        <v>140</v>
      </c>
      <c r="D8" s="72"/>
      <c r="E8" s="73"/>
      <c r="F8" s="11"/>
      <c r="G8" s="11"/>
      <c r="H8" s="11"/>
    </row>
    <row r="9" spans="1:8" ht="84" customHeight="1">
      <c r="A9" s="74" t="s">
        <v>95</v>
      </c>
      <c r="B9" s="75" t="s">
        <v>141</v>
      </c>
      <c r="C9" s="76" t="s">
        <v>97</v>
      </c>
      <c r="D9" s="77" t="s">
        <v>98</v>
      </c>
      <c r="E9" s="78"/>
      <c r="F9" s="11"/>
      <c r="G9" s="11"/>
      <c r="H9" s="11"/>
    </row>
    <row r="10" spans="1:8" ht="22.5" customHeight="1">
      <c r="A10" s="79" t="s">
        <v>142</v>
      </c>
      <c r="B10" s="80"/>
      <c r="C10" s="80"/>
      <c r="D10" s="81"/>
      <c r="E10" s="11"/>
      <c r="F10" s="11"/>
      <c r="G10" s="11"/>
      <c r="H10" s="11"/>
    </row>
    <row r="11" spans="1:8" ht="12.75">
      <c r="A11" s="61" t="s">
        <v>143</v>
      </c>
      <c r="B11" s="82" t="s">
        <v>144</v>
      </c>
      <c r="C11" s="83"/>
      <c r="D11" s="84"/>
      <c r="E11" s="11"/>
      <c r="F11" s="11"/>
      <c r="G11" s="11"/>
      <c r="H11" s="11"/>
    </row>
    <row r="12" spans="1:8" ht="25.5">
      <c r="A12" s="61"/>
      <c r="B12" s="85" t="s">
        <v>145</v>
      </c>
      <c r="C12" s="40"/>
      <c r="D12" s="84"/>
      <c r="E12" s="11"/>
      <c r="F12" s="11"/>
      <c r="G12" s="11"/>
      <c r="H12" s="11"/>
    </row>
    <row r="13" spans="1:8" ht="12.75">
      <c r="A13" s="61"/>
      <c r="B13" s="86" t="s">
        <v>146</v>
      </c>
      <c r="C13" s="40"/>
      <c r="D13" s="84"/>
      <c r="H13" s="11"/>
    </row>
    <row r="14" spans="1:8" ht="12.75">
      <c r="A14" s="61"/>
      <c r="B14" s="82" t="s">
        <v>147</v>
      </c>
      <c r="C14" s="83"/>
      <c r="D14" s="84"/>
      <c r="H14" s="11"/>
    </row>
    <row r="15" spans="1:8" ht="12.75">
      <c r="A15" s="61"/>
      <c r="B15" s="82" t="s">
        <v>148</v>
      </c>
      <c r="C15" s="83"/>
      <c r="D15" s="84"/>
      <c r="H15" s="11"/>
    </row>
    <row r="16" spans="1:8" ht="12.75">
      <c r="A16" s="61"/>
      <c r="B16" s="87" t="s">
        <v>149</v>
      </c>
      <c r="C16" s="88">
        <f>C15+C14+C13+C12+C11</f>
        <v>0</v>
      </c>
      <c r="D16" s="89">
        <f>D15+D14+D13+D12+D11</f>
        <v>0</v>
      </c>
      <c r="H16" s="11"/>
    </row>
    <row r="17" spans="1:4" ht="12.75">
      <c r="A17" s="90" t="s">
        <v>150</v>
      </c>
      <c r="B17" s="91"/>
      <c r="C17" s="70"/>
      <c r="D17" s="92"/>
    </row>
    <row r="18" spans="1:4" ht="12.75">
      <c r="A18" s="61" t="s">
        <v>151</v>
      </c>
      <c r="B18" s="82" t="s">
        <v>152</v>
      </c>
      <c r="C18" s="83"/>
      <c r="D18" s="84"/>
    </row>
    <row r="19" spans="1:8" ht="12.75">
      <c r="A19" s="61"/>
      <c r="B19" s="87" t="s">
        <v>153</v>
      </c>
      <c r="C19" s="93">
        <f>C18</f>
        <v>0</v>
      </c>
      <c r="D19" s="94">
        <f>D18</f>
        <v>0</v>
      </c>
      <c r="H19" s="11"/>
    </row>
    <row r="20" spans="1:8" ht="12.75">
      <c r="A20" s="90" t="s">
        <v>154</v>
      </c>
      <c r="B20" s="91"/>
      <c r="C20" s="70"/>
      <c r="D20" s="92"/>
      <c r="H20" s="11"/>
    </row>
    <row r="21" spans="1:8" ht="24.75" customHeight="1">
      <c r="A21" s="61" t="s">
        <v>155</v>
      </c>
      <c r="B21" s="95" t="s">
        <v>156</v>
      </c>
      <c r="C21" s="83"/>
      <c r="D21" s="84"/>
      <c r="H21" s="11"/>
    </row>
    <row r="22" spans="1:8" ht="27" customHeight="1">
      <c r="A22" s="61" t="s">
        <v>157</v>
      </c>
      <c r="B22" s="96" t="s">
        <v>158</v>
      </c>
      <c r="C22" s="83"/>
      <c r="D22" s="84"/>
      <c r="E22" s="97"/>
      <c r="H22" s="11"/>
    </row>
    <row r="23" spans="1:8" ht="12.75">
      <c r="A23" s="61" t="s">
        <v>159</v>
      </c>
      <c r="B23" s="82" t="s">
        <v>160</v>
      </c>
      <c r="C23" s="83"/>
      <c r="D23" s="84"/>
      <c r="H23" s="11"/>
    </row>
    <row r="24" spans="1:8" ht="12.75">
      <c r="A24" s="98" t="s">
        <v>161</v>
      </c>
      <c r="B24" s="99" t="s">
        <v>162</v>
      </c>
      <c r="C24" s="83"/>
      <c r="D24" s="84"/>
      <c r="H24" s="11"/>
    </row>
    <row r="25" spans="1:8" ht="12.75">
      <c r="A25" s="98"/>
      <c r="B25" s="100" t="s">
        <v>163</v>
      </c>
      <c r="C25" s="88">
        <f>C21+C22+C23+C24</f>
        <v>0</v>
      </c>
      <c r="D25" s="89">
        <f>D21+D22+D23+D24</f>
        <v>0</v>
      </c>
      <c r="H25" s="11"/>
    </row>
    <row r="26" spans="1:8" ht="12.75">
      <c r="A26" s="101" t="s">
        <v>164</v>
      </c>
      <c r="B26" s="102"/>
      <c r="C26" s="103">
        <f>C25+C19+C16</f>
        <v>0</v>
      </c>
      <c r="D26" s="89">
        <f>D25+D19+D16</f>
        <v>0</v>
      </c>
      <c r="H26" s="11"/>
    </row>
    <row r="27" spans="1:8" ht="13.5">
      <c r="A27" s="104" t="s">
        <v>165</v>
      </c>
      <c r="B27" s="105"/>
      <c r="C27" s="106"/>
      <c r="D27" s="107"/>
      <c r="H27" s="11"/>
    </row>
    <row r="28" spans="1:8" ht="13.5">
      <c r="A28" s="108" t="s">
        <v>166</v>
      </c>
      <c r="B28" s="109"/>
      <c r="C28" s="110">
        <f>C26+C27+D26+D27</f>
        <v>0</v>
      </c>
      <c r="D28" s="111"/>
      <c r="H28" s="11"/>
    </row>
    <row r="29" spans="7:8" ht="12.75">
      <c r="G29" s="112"/>
      <c r="H29" s="11"/>
    </row>
    <row r="30" spans="2:8" ht="12.75">
      <c r="B30" t="s">
        <v>167</v>
      </c>
      <c r="E30" s="56"/>
      <c r="F30" s="56"/>
      <c r="G30" s="56"/>
      <c r="H30" s="26"/>
    </row>
    <row r="31" ht="12.75">
      <c r="H31" s="11"/>
    </row>
    <row r="32" ht="12.75">
      <c r="H32" s="11"/>
    </row>
    <row r="33" ht="13.5">
      <c r="H33" s="11"/>
    </row>
    <row r="34" spans="1:7" ht="12.75">
      <c r="A34" s="113" t="s">
        <v>168</v>
      </c>
      <c r="B34" s="114"/>
      <c r="C34" s="114"/>
      <c r="D34" s="114"/>
      <c r="E34" s="114"/>
      <c r="F34" s="114"/>
      <c r="G34" s="115"/>
    </row>
    <row r="35" spans="1:7" ht="51">
      <c r="A35" s="116" t="s">
        <v>95</v>
      </c>
      <c r="B35" s="117" t="s">
        <v>169</v>
      </c>
      <c r="C35" s="118" t="s">
        <v>170</v>
      </c>
      <c r="D35" s="119" t="s">
        <v>171</v>
      </c>
      <c r="E35" s="120" t="s">
        <v>172</v>
      </c>
      <c r="F35" s="120" t="s">
        <v>173</v>
      </c>
      <c r="G35" s="121" t="s">
        <v>174</v>
      </c>
    </row>
    <row r="36" spans="1:7" ht="33" customHeight="1">
      <c r="A36" s="61">
        <v>1</v>
      </c>
      <c r="B36" s="8" t="s">
        <v>175</v>
      </c>
      <c r="C36" s="50"/>
      <c r="D36" s="50"/>
      <c r="E36" s="50"/>
      <c r="F36" s="50"/>
      <c r="G36" s="122"/>
    </row>
    <row r="37" spans="1:7" ht="36" customHeight="1">
      <c r="A37" s="61">
        <v>2</v>
      </c>
      <c r="B37" s="8" t="s">
        <v>176</v>
      </c>
      <c r="C37" s="40"/>
      <c r="D37" s="123"/>
      <c r="E37" s="123"/>
      <c r="F37" s="123"/>
      <c r="G37" s="124"/>
    </row>
    <row r="38" spans="1:7" ht="36" customHeight="1">
      <c r="A38" s="61">
        <v>3</v>
      </c>
      <c r="B38" s="83"/>
      <c r="C38" s="40"/>
      <c r="D38" s="123"/>
      <c r="E38" s="123"/>
      <c r="F38" s="123"/>
      <c r="G38" s="124"/>
    </row>
    <row r="39" spans="1:7" ht="36" customHeight="1">
      <c r="A39" s="61">
        <v>4</v>
      </c>
      <c r="B39" s="83"/>
      <c r="C39" s="40"/>
      <c r="D39" s="123"/>
      <c r="E39" s="123"/>
      <c r="F39" s="123"/>
      <c r="G39" s="124"/>
    </row>
    <row r="40" spans="1:7" ht="36" customHeight="1">
      <c r="A40" s="61">
        <v>5</v>
      </c>
      <c r="B40" s="83"/>
      <c r="C40" s="40"/>
      <c r="D40" s="123"/>
      <c r="E40" s="123"/>
      <c r="F40" s="123"/>
      <c r="G40" s="124"/>
    </row>
    <row r="41" spans="1:7" ht="36" customHeight="1">
      <c r="A41" s="61">
        <v>6</v>
      </c>
      <c r="B41" s="83"/>
      <c r="C41" s="40"/>
      <c r="D41" s="123"/>
      <c r="E41" s="123"/>
      <c r="F41" s="123"/>
      <c r="G41" s="124"/>
    </row>
    <row r="42" spans="1:7" ht="36" customHeight="1">
      <c r="A42" s="61">
        <v>7</v>
      </c>
      <c r="B42" s="83"/>
      <c r="C42" s="40"/>
      <c r="D42" s="123"/>
      <c r="E42" s="123"/>
      <c r="F42" s="123"/>
      <c r="G42" s="124"/>
    </row>
    <row r="43" spans="1:7" ht="36" customHeight="1">
      <c r="A43" s="61">
        <v>8</v>
      </c>
      <c r="B43" s="83"/>
      <c r="C43" s="40"/>
      <c r="D43" s="123"/>
      <c r="E43" s="123"/>
      <c r="F43" s="123"/>
      <c r="G43" s="124"/>
    </row>
    <row r="44" spans="1:7" ht="36" customHeight="1">
      <c r="A44" s="61">
        <v>9</v>
      </c>
      <c r="B44" s="83"/>
      <c r="C44" s="40"/>
      <c r="D44" s="123"/>
      <c r="E44" s="123"/>
      <c r="F44" s="123"/>
      <c r="G44" s="124"/>
    </row>
    <row r="45" spans="1:7" ht="36" customHeight="1">
      <c r="A45" s="61">
        <v>10</v>
      </c>
      <c r="B45" s="83"/>
      <c r="C45" s="40"/>
      <c r="D45" s="123"/>
      <c r="E45" s="123"/>
      <c r="F45" s="123"/>
      <c r="G45" s="124"/>
    </row>
    <row r="46" spans="1:7" ht="36" customHeight="1">
      <c r="A46" s="61">
        <v>11</v>
      </c>
      <c r="B46" s="83"/>
      <c r="C46" s="40"/>
      <c r="D46" s="123"/>
      <c r="E46" s="123"/>
      <c r="F46" s="123"/>
      <c r="G46" s="124"/>
    </row>
    <row r="47" spans="1:7" ht="36" customHeight="1">
      <c r="A47" s="61">
        <v>12</v>
      </c>
      <c r="B47" s="83"/>
      <c r="C47" s="40"/>
      <c r="D47" s="123"/>
      <c r="E47" s="123"/>
      <c r="F47" s="123"/>
      <c r="G47" s="124"/>
    </row>
    <row r="48" spans="1:7" ht="30" customHeight="1">
      <c r="A48" s="98"/>
      <c r="B48" s="125" t="s">
        <v>177</v>
      </c>
      <c r="C48" s="126"/>
      <c r="D48" s="126"/>
      <c r="E48" s="126"/>
      <c r="F48" s="126"/>
      <c r="G48" s="127"/>
    </row>
    <row r="49" spans="1:7" ht="27.75" customHeight="1">
      <c r="A49" s="128" t="s">
        <v>178</v>
      </c>
      <c r="B49" s="129"/>
      <c r="C49" s="130"/>
      <c r="D49" s="130"/>
      <c r="E49" s="130"/>
      <c r="F49" s="130"/>
      <c r="G49" s="131"/>
    </row>
    <row r="50" spans="1:7" ht="27" customHeight="1">
      <c r="A50" s="132" t="s">
        <v>179</v>
      </c>
      <c r="B50" s="133"/>
      <c r="C50" s="134"/>
      <c r="D50" s="134"/>
      <c r="E50" s="135"/>
      <c r="F50" s="135"/>
      <c r="G50" s="136"/>
    </row>
    <row r="51" ht="30" customHeight="1">
      <c r="E51" s="137"/>
    </row>
    <row r="52" ht="12.75">
      <c r="E52" s="11"/>
    </row>
    <row r="53" ht="12.75">
      <c r="E53" s="11"/>
    </row>
    <row r="54" ht="12.75">
      <c r="H54" s="11"/>
    </row>
    <row r="55" ht="12.75">
      <c r="H55" s="11"/>
    </row>
    <row r="56" ht="12.75">
      <c r="H56" s="11"/>
    </row>
    <row r="57" ht="12.75">
      <c r="H57" s="11"/>
    </row>
    <row r="58" ht="12.75">
      <c r="H58" s="11"/>
    </row>
    <row r="59" ht="12.75">
      <c r="H59" s="11"/>
    </row>
    <row r="60" ht="12.75">
      <c r="H60" s="11"/>
    </row>
    <row r="61" ht="12.75">
      <c r="H61" s="11"/>
    </row>
    <row r="62" ht="12.75">
      <c r="H62" s="11"/>
    </row>
    <row r="63" ht="12.75">
      <c r="H63" s="11"/>
    </row>
    <row r="64" ht="12.75">
      <c r="H64" s="11"/>
    </row>
    <row r="65" ht="12.75">
      <c r="H65" s="11"/>
    </row>
    <row r="66" ht="12.75">
      <c r="H66" s="11"/>
    </row>
    <row r="67" ht="12.75">
      <c r="H67" s="11"/>
    </row>
    <row r="68" ht="12.75">
      <c r="H68" s="11"/>
    </row>
    <row r="69" ht="12.75">
      <c r="H69" s="11"/>
    </row>
    <row r="70" ht="12.75">
      <c r="H70" s="11"/>
    </row>
    <row r="71" ht="12.75">
      <c r="H71" s="11"/>
    </row>
    <row r="72" ht="12.75">
      <c r="H72" s="11"/>
    </row>
    <row r="73" ht="12.75">
      <c r="H73" s="11"/>
    </row>
    <row r="74" ht="12.75">
      <c r="H74" s="11"/>
    </row>
    <row r="75" ht="12.75">
      <c r="H75" s="11"/>
    </row>
    <row r="76" ht="12.75">
      <c r="H76" s="11"/>
    </row>
    <row r="77" ht="12.75">
      <c r="H77" s="11"/>
    </row>
    <row r="78" ht="12.75">
      <c r="H78" s="11"/>
    </row>
    <row r="79" ht="12.75">
      <c r="H79" s="11"/>
    </row>
    <row r="80" ht="12.75">
      <c r="H80" s="11"/>
    </row>
    <row r="81" ht="12.75">
      <c r="H81" s="11"/>
    </row>
    <row r="82" ht="12.75">
      <c r="H82" s="11"/>
    </row>
    <row r="83" ht="12.75">
      <c r="H83" s="11"/>
    </row>
    <row r="84" ht="12.75">
      <c r="H84" s="11"/>
    </row>
    <row r="85" ht="12.75">
      <c r="H85" s="11"/>
    </row>
    <row r="86" ht="12.75">
      <c r="H86" s="11"/>
    </row>
    <row r="87" ht="12.75">
      <c r="H87" s="11"/>
    </row>
    <row r="88" ht="12.75">
      <c r="H88" s="11"/>
    </row>
    <row r="89" ht="12.75">
      <c r="H89" s="11"/>
    </row>
    <row r="90" ht="12.75">
      <c r="H90" s="11"/>
    </row>
    <row r="91" ht="12.75">
      <c r="H91" s="11"/>
    </row>
    <row r="92" ht="12.75">
      <c r="H92" s="11"/>
    </row>
    <row r="93" ht="12.75">
      <c r="H93" s="11"/>
    </row>
    <row r="94" ht="12.75">
      <c r="H94" s="11"/>
    </row>
    <row r="95" ht="12.75">
      <c r="H95" s="11"/>
    </row>
    <row r="96" ht="12.75">
      <c r="H96" s="11"/>
    </row>
    <row r="97" ht="12.75">
      <c r="H97" s="11"/>
    </row>
    <row r="98" ht="12.75">
      <c r="H98" s="11"/>
    </row>
    <row r="99" ht="12.75">
      <c r="H99" s="11"/>
    </row>
    <row r="100" ht="12.75">
      <c r="H100" s="11"/>
    </row>
    <row r="101" ht="12.75">
      <c r="H101" s="11"/>
    </row>
    <row r="102" ht="12.75">
      <c r="H102" s="11"/>
    </row>
    <row r="103" ht="12.75">
      <c r="H103" s="11"/>
    </row>
    <row r="104" ht="12.75">
      <c r="H104" s="11"/>
    </row>
    <row r="105" ht="12.75">
      <c r="H105" s="11"/>
    </row>
    <row r="106" ht="12.75">
      <c r="H106" s="11"/>
    </row>
    <row r="107" ht="12.75">
      <c r="H107" s="11"/>
    </row>
    <row r="108" ht="12.75">
      <c r="H108" s="11"/>
    </row>
    <row r="109" ht="12.75">
      <c r="H109" s="11"/>
    </row>
  </sheetData>
  <sheetProtection password="B4A4" sheet="1" objects="1"/>
  <mergeCells count="15">
    <mergeCell ref="B5:C5"/>
    <mergeCell ref="A7:D7"/>
    <mergeCell ref="C8:D8"/>
    <mergeCell ref="A10:D10"/>
    <mergeCell ref="A17:B17"/>
    <mergeCell ref="A20:B20"/>
    <mergeCell ref="A26:B26"/>
    <mergeCell ref="A27:B27"/>
    <mergeCell ref="A28:B28"/>
    <mergeCell ref="C28:D28"/>
    <mergeCell ref="A34:G34"/>
    <mergeCell ref="B48:G48"/>
    <mergeCell ref="A49:B49"/>
    <mergeCell ref="C49:G49"/>
    <mergeCell ref="D2:D3"/>
  </mergeCells>
  <printOptions/>
  <pageMargins left="0.75" right="0.75" top="1" bottom="1" header="0.51" footer="0.51"/>
  <pageSetup fitToHeight="1" fitToWidth="1" horizontalDpi="600" verticalDpi="600" orientation="portrait" paperSize="9" scale="49"/>
</worksheet>
</file>

<file path=xl/worksheets/sheet4.xml><?xml version="1.0" encoding="utf-8"?>
<worksheet xmlns="http://schemas.openxmlformats.org/spreadsheetml/2006/main" xmlns:r="http://schemas.openxmlformats.org/officeDocument/2006/relationships">
  <sheetPr>
    <pageSetUpPr fitToPage="1"/>
  </sheetPr>
  <dimension ref="A1:I146"/>
  <sheetViews>
    <sheetView zoomScaleSheetLayoutView="100" workbookViewId="0" topLeftCell="A6">
      <selection activeCell="B9" sqref="B9"/>
    </sheetView>
  </sheetViews>
  <sheetFormatPr defaultColWidth="9.140625" defaultRowHeight="12.75"/>
  <cols>
    <col min="1" max="1" width="9.28125" style="0" customWidth="1"/>
    <col min="2" max="2" width="65.140625" style="0" customWidth="1"/>
    <col min="3" max="3" width="50.57421875" style="0" customWidth="1"/>
    <col min="4" max="4" width="26.57421875" style="0" customWidth="1"/>
    <col min="5" max="5" width="21.57421875" style="0" customWidth="1"/>
    <col min="6" max="6" width="17.140625" style="0" customWidth="1"/>
    <col min="7" max="7" width="14.8515625" style="0" customWidth="1"/>
    <col min="8" max="8" width="13.140625" style="0" customWidth="1"/>
  </cols>
  <sheetData>
    <row r="1" spans="1:8" ht="39.75" customHeight="1">
      <c r="A1" s="1" t="s">
        <v>180</v>
      </c>
      <c r="B1" s="2" t="s">
        <v>181</v>
      </c>
      <c r="C1" s="3"/>
      <c r="D1" s="4" t="s">
        <v>91</v>
      </c>
      <c r="E1" s="5"/>
      <c r="F1" s="6"/>
      <c r="G1" s="7"/>
      <c r="H1" s="7"/>
    </row>
    <row r="2" spans="1:8" ht="12.75">
      <c r="A2" s="8"/>
      <c r="B2" s="8"/>
      <c r="C2" s="8"/>
      <c r="D2" s="9" t="s">
        <v>182</v>
      </c>
      <c r="E2" s="10"/>
      <c r="F2" s="11"/>
      <c r="G2" s="11"/>
      <c r="H2" s="11"/>
    </row>
    <row r="3" spans="1:8" ht="12.75">
      <c r="A3" s="8"/>
      <c r="B3" s="12" t="s">
        <v>93</v>
      </c>
      <c r="C3" s="8"/>
      <c r="D3" s="9"/>
      <c r="E3" s="10"/>
      <c r="F3" s="11"/>
      <c r="G3" s="11"/>
      <c r="H3" s="11"/>
    </row>
    <row r="4" spans="1:8" ht="12.75">
      <c r="A4" s="8"/>
      <c r="B4" s="8"/>
      <c r="C4" s="13"/>
      <c r="D4" s="8"/>
      <c r="E4" s="10"/>
      <c r="F4" s="11"/>
      <c r="G4" s="11"/>
      <c r="H4" s="11"/>
    </row>
    <row r="5" spans="1:8" ht="31.5" customHeight="1">
      <c r="A5" s="14" t="s">
        <v>183</v>
      </c>
      <c r="B5" s="14"/>
      <c r="C5" s="14"/>
      <c r="D5" s="8"/>
      <c r="E5" s="10"/>
      <c r="F5" s="11"/>
      <c r="G5" s="11"/>
      <c r="H5" s="11"/>
    </row>
    <row r="6" spans="1:8" ht="12.75">
      <c r="A6" s="8"/>
      <c r="B6" s="8"/>
      <c r="C6" s="8"/>
      <c r="D6" s="8"/>
      <c r="E6" s="10"/>
      <c r="F6" s="11"/>
      <c r="G6" s="11"/>
      <c r="H6" s="11"/>
    </row>
    <row r="7" spans="1:8" ht="30" customHeight="1">
      <c r="A7" s="15" t="s">
        <v>95</v>
      </c>
      <c r="B7" s="15" t="s">
        <v>96</v>
      </c>
      <c r="C7" s="16" t="s">
        <v>97</v>
      </c>
      <c r="D7" s="17" t="s">
        <v>98</v>
      </c>
      <c r="E7" s="11"/>
      <c r="F7" s="11"/>
      <c r="G7" s="11"/>
      <c r="H7" s="11"/>
    </row>
    <row r="8" spans="1:8" ht="12.75">
      <c r="A8" s="8" t="s">
        <v>184</v>
      </c>
      <c r="B8" s="8" t="s">
        <v>185</v>
      </c>
      <c r="C8" s="18"/>
      <c r="D8" s="19"/>
      <c r="E8" s="11"/>
      <c r="F8" s="11"/>
      <c r="G8" s="11"/>
      <c r="H8" s="11"/>
    </row>
    <row r="9" spans="1:8" ht="12.75">
      <c r="A9" s="8" t="s">
        <v>186</v>
      </c>
      <c r="B9" s="8" t="s">
        <v>187</v>
      </c>
      <c r="C9" s="18"/>
      <c r="D9" s="19"/>
      <c r="E9" s="10"/>
      <c r="F9" s="11"/>
      <c r="G9" s="11"/>
      <c r="H9" s="11"/>
    </row>
    <row r="10" spans="1:8" ht="12.75">
      <c r="A10" s="8" t="s">
        <v>188</v>
      </c>
      <c r="B10" s="8" t="s">
        <v>189</v>
      </c>
      <c r="C10" s="18"/>
      <c r="D10" s="19"/>
      <c r="E10" s="10"/>
      <c r="F10" s="11"/>
      <c r="G10" s="11"/>
      <c r="H10" s="11"/>
    </row>
    <row r="11" spans="1:8" ht="12.75">
      <c r="A11" s="8" t="s">
        <v>190</v>
      </c>
      <c r="B11" s="8" t="s">
        <v>191</v>
      </c>
      <c r="C11" s="18"/>
      <c r="D11" s="19"/>
      <c r="E11" s="10"/>
      <c r="F11" s="11"/>
      <c r="G11" s="11"/>
      <c r="H11" s="11"/>
    </row>
    <row r="12" spans="1:8" ht="12.75">
      <c r="A12" s="8" t="s">
        <v>192</v>
      </c>
      <c r="B12" s="8" t="s">
        <v>193</v>
      </c>
      <c r="C12" s="18"/>
      <c r="D12" s="19"/>
      <c r="E12" s="10"/>
      <c r="F12" s="11"/>
      <c r="G12" s="11"/>
      <c r="H12" s="11"/>
    </row>
    <row r="13" spans="1:8" ht="12.75">
      <c r="A13" s="8" t="s">
        <v>194</v>
      </c>
      <c r="B13" s="8" t="s">
        <v>195</v>
      </c>
      <c r="C13" s="18"/>
      <c r="D13" s="18"/>
      <c r="E13" s="11"/>
      <c r="F13" s="11"/>
      <c r="G13" s="11"/>
      <c r="H13" s="11"/>
    </row>
    <row r="14" spans="1:8" ht="12.75">
      <c r="A14" s="8" t="s">
        <v>196</v>
      </c>
      <c r="B14" s="8" t="s">
        <v>197</v>
      </c>
      <c r="C14" s="18"/>
      <c r="D14" s="18"/>
      <c r="E14" s="11"/>
      <c r="F14" s="11"/>
      <c r="G14" s="11"/>
      <c r="H14" s="11"/>
    </row>
    <row r="15" spans="1:8" ht="12.75">
      <c r="A15" s="8" t="s">
        <v>198</v>
      </c>
      <c r="B15" s="8" t="s">
        <v>199</v>
      </c>
      <c r="C15" s="18"/>
      <c r="D15" s="18"/>
      <c r="E15" s="11"/>
      <c r="F15" s="11"/>
      <c r="G15" s="11"/>
      <c r="H15" s="11"/>
    </row>
    <row r="16" spans="1:8" ht="12.75">
      <c r="A16" s="8" t="s">
        <v>200</v>
      </c>
      <c r="B16" s="8" t="s">
        <v>201</v>
      </c>
      <c r="C16" s="18"/>
      <c r="D16" s="18"/>
      <c r="E16" s="11"/>
      <c r="F16" s="11"/>
      <c r="G16" s="11"/>
      <c r="H16" s="11"/>
    </row>
    <row r="17" spans="1:8" ht="12.75">
      <c r="A17" s="20" t="s">
        <v>135</v>
      </c>
      <c r="B17" s="21"/>
      <c r="C17" s="22">
        <f>C8+C9+C10+C11+C12+C13+C14+C15+C16</f>
        <v>0</v>
      </c>
      <c r="D17" s="22">
        <f>D8+D9+D10+D11+D12+D13+D14+D15+D16</f>
        <v>0</v>
      </c>
      <c r="E17" s="11"/>
      <c r="F17" s="11"/>
      <c r="G17" s="11"/>
      <c r="H17" s="11"/>
    </row>
    <row r="18" spans="1:8" ht="13.5">
      <c r="A18" s="23" t="s">
        <v>202</v>
      </c>
      <c r="B18" s="24"/>
      <c r="C18" s="25"/>
      <c r="D18" s="25"/>
      <c r="E18" s="26"/>
      <c r="F18" s="26"/>
      <c r="G18" s="26"/>
      <c r="H18" s="11"/>
    </row>
    <row r="19" spans="1:8" ht="13.5">
      <c r="A19" s="27" t="s">
        <v>203</v>
      </c>
      <c r="B19" s="28"/>
      <c r="C19" s="29">
        <f>C17+D17+C18+D18</f>
        <v>0</v>
      </c>
      <c r="D19" s="30"/>
      <c r="E19" s="11"/>
      <c r="F19" s="11"/>
      <c r="G19" s="11"/>
      <c r="H19" s="11"/>
    </row>
    <row r="20" spans="1:8" ht="12.75">
      <c r="A20" s="31"/>
      <c r="B20" s="32"/>
      <c r="C20" s="11"/>
      <c r="D20" s="11"/>
      <c r="E20" s="11"/>
      <c r="F20" s="11"/>
      <c r="G20" s="11"/>
      <c r="H20" s="11"/>
    </row>
    <row r="21" spans="1:8" ht="12.75">
      <c r="A21" s="31"/>
      <c r="B21" s="32"/>
      <c r="C21" s="11"/>
      <c r="D21" s="11"/>
      <c r="E21" s="11"/>
      <c r="F21" s="11"/>
      <c r="G21" s="11"/>
      <c r="H21" s="11"/>
    </row>
    <row r="22" spans="1:8" ht="12.75">
      <c r="A22" s="31"/>
      <c r="B22" s="32"/>
      <c r="C22" s="11"/>
      <c r="D22" s="11"/>
      <c r="E22" s="11"/>
      <c r="F22" s="11"/>
      <c r="G22" s="11"/>
      <c r="H22" s="11"/>
    </row>
    <row r="23" spans="1:8" ht="12.75">
      <c r="A23" s="31"/>
      <c r="B23" s="32"/>
      <c r="C23" s="11"/>
      <c r="D23" s="11"/>
      <c r="E23" s="11"/>
      <c r="F23" s="11"/>
      <c r="G23" s="11"/>
      <c r="H23" s="11"/>
    </row>
    <row r="24" spans="1:8" ht="12.75">
      <c r="A24" s="11"/>
      <c r="B24" s="11"/>
      <c r="C24" s="11"/>
      <c r="D24" s="11"/>
      <c r="E24" s="11"/>
      <c r="F24" s="11"/>
      <c r="G24" s="11"/>
      <c r="H24" s="11"/>
    </row>
    <row r="25" spans="1:8" ht="30" customHeight="1">
      <c r="A25" s="33" t="s">
        <v>204</v>
      </c>
      <c r="B25" s="33"/>
      <c r="C25" s="33"/>
      <c r="D25" s="26"/>
      <c r="E25" s="11"/>
      <c r="F25" s="11"/>
      <c r="G25" s="11"/>
      <c r="H25" s="11"/>
    </row>
    <row r="26" spans="1:8" ht="12.75">
      <c r="A26" s="34" t="s">
        <v>95</v>
      </c>
      <c r="B26" s="34" t="s">
        <v>96</v>
      </c>
      <c r="C26" s="34" t="s">
        <v>97</v>
      </c>
      <c r="D26" s="35" t="s">
        <v>98</v>
      </c>
      <c r="E26" s="11"/>
      <c r="F26" s="11"/>
      <c r="G26" s="11"/>
      <c r="H26" s="11"/>
    </row>
    <row r="27" spans="1:8" ht="21" customHeight="1">
      <c r="A27" s="36">
        <v>5</v>
      </c>
      <c r="B27" s="37" t="s">
        <v>205</v>
      </c>
      <c r="C27" s="38">
        <f>C28+C29</f>
        <v>0</v>
      </c>
      <c r="D27" s="38">
        <f>+D28+D29</f>
        <v>0</v>
      </c>
      <c r="E27" s="11"/>
      <c r="F27" s="11"/>
      <c r="G27" s="11"/>
      <c r="H27" s="11"/>
    </row>
    <row r="28" spans="1:8" ht="12.75">
      <c r="A28" s="39" t="s">
        <v>206</v>
      </c>
      <c r="B28" s="39" t="s">
        <v>207</v>
      </c>
      <c r="C28" s="40"/>
      <c r="D28" s="40"/>
      <c r="E28" s="11"/>
      <c r="F28" s="11"/>
      <c r="G28" s="11"/>
      <c r="H28" s="11"/>
    </row>
    <row r="29" spans="1:8" ht="12.75">
      <c r="A29" s="39" t="s">
        <v>208</v>
      </c>
      <c r="B29" s="39" t="s">
        <v>209</v>
      </c>
      <c r="C29" s="40"/>
      <c r="D29" s="40"/>
      <c r="E29" s="11"/>
      <c r="F29" s="11"/>
      <c r="G29" s="11"/>
      <c r="H29" s="11"/>
    </row>
    <row r="30" spans="1:8" ht="19.5" customHeight="1">
      <c r="A30" s="36" t="s">
        <v>210</v>
      </c>
      <c r="B30" s="37" t="s">
        <v>211</v>
      </c>
      <c r="C30" s="38">
        <f>C32+C33+C35</f>
        <v>0</v>
      </c>
      <c r="D30" s="38">
        <f>D31+D32+D33+D34+D35</f>
        <v>0</v>
      </c>
      <c r="E30" s="11"/>
      <c r="F30" s="11"/>
      <c r="G30" s="11"/>
      <c r="H30" s="11"/>
    </row>
    <row r="31" spans="1:8" ht="12.75">
      <c r="A31" s="41"/>
      <c r="B31" s="42" t="s">
        <v>212</v>
      </c>
      <c r="C31" s="43"/>
      <c r="D31" s="40"/>
      <c r="E31" s="11"/>
      <c r="F31" s="11"/>
      <c r="G31" s="11"/>
      <c r="H31" s="11"/>
    </row>
    <row r="32" spans="1:8" ht="12.75">
      <c r="A32" s="41"/>
      <c r="B32" s="44" t="s">
        <v>213</v>
      </c>
      <c r="C32" s="40"/>
      <c r="D32" s="40"/>
      <c r="E32" s="11"/>
      <c r="F32" s="11"/>
      <c r="G32" s="11"/>
      <c r="H32" s="11"/>
    </row>
    <row r="33" spans="1:8" ht="25.5">
      <c r="A33" s="41"/>
      <c r="B33" s="44" t="s">
        <v>214</v>
      </c>
      <c r="C33" s="40"/>
      <c r="D33" s="40"/>
      <c r="E33" s="11"/>
      <c r="F33" s="11"/>
      <c r="G33" s="11"/>
      <c r="H33" s="11"/>
    </row>
    <row r="34" spans="1:8" ht="12.75">
      <c r="A34" s="41"/>
      <c r="B34" s="42" t="s">
        <v>215</v>
      </c>
      <c r="C34" s="43"/>
      <c r="D34" s="40"/>
      <c r="E34" s="11"/>
      <c r="F34" s="11"/>
      <c r="G34" s="11"/>
      <c r="H34" s="11"/>
    </row>
    <row r="35" spans="1:8" ht="12.75">
      <c r="A35" s="41"/>
      <c r="B35" s="42" t="s">
        <v>216</v>
      </c>
      <c r="C35" s="40"/>
      <c r="D35" s="40"/>
      <c r="E35" s="11"/>
      <c r="F35" s="11"/>
      <c r="G35" s="11"/>
      <c r="H35" s="11"/>
    </row>
    <row r="36" spans="1:7" ht="12.75">
      <c r="A36" s="36" t="s">
        <v>217</v>
      </c>
      <c r="B36" s="37" t="s">
        <v>218</v>
      </c>
      <c r="C36" s="45"/>
      <c r="D36" s="45"/>
      <c r="E36" s="11"/>
      <c r="F36" s="11"/>
      <c r="G36" s="11"/>
    </row>
    <row r="37" spans="1:8" ht="18" customHeight="1">
      <c r="A37" s="46" t="s">
        <v>219</v>
      </c>
      <c r="B37" s="37" t="s">
        <v>220</v>
      </c>
      <c r="C37" s="45">
        <v>0</v>
      </c>
      <c r="D37" s="45">
        <v>0</v>
      </c>
      <c r="E37" s="11"/>
      <c r="F37" s="11"/>
      <c r="G37" s="11"/>
      <c r="H37" s="11"/>
    </row>
    <row r="38" spans="1:8" ht="12.75">
      <c r="A38" s="47"/>
      <c r="B38" s="47" t="s">
        <v>221</v>
      </c>
      <c r="C38" s="48">
        <f>C27+C30+C36+C37</f>
        <v>0</v>
      </c>
      <c r="D38" s="48">
        <f>D27+D30+D37+D36</f>
        <v>0</v>
      </c>
      <c r="E38" s="26"/>
      <c r="F38" s="11"/>
      <c r="G38" s="11"/>
      <c r="H38" s="11"/>
    </row>
    <row r="39" spans="1:9" ht="12.75">
      <c r="A39" s="47"/>
      <c r="B39" s="47" t="s">
        <v>222</v>
      </c>
      <c r="C39" s="49"/>
      <c r="D39" s="49"/>
      <c r="E39" s="10"/>
      <c r="F39" s="26"/>
      <c r="G39" s="26"/>
      <c r="H39" s="26"/>
      <c r="I39" s="56"/>
    </row>
    <row r="40" spans="1:8" ht="13.5">
      <c r="A40" s="47"/>
      <c r="B40" s="47" t="s">
        <v>223</v>
      </c>
      <c r="C40" s="50"/>
      <c r="D40" s="50"/>
      <c r="E40" s="10"/>
      <c r="F40" s="11"/>
      <c r="G40" s="11"/>
      <c r="H40" s="11"/>
    </row>
    <row r="41" spans="1:8" ht="13.5">
      <c r="A41" s="51"/>
      <c r="B41" s="52" t="s">
        <v>224</v>
      </c>
      <c r="C41" s="53">
        <f>C38+D38+C39+D39</f>
        <v>0</v>
      </c>
      <c r="D41" s="54"/>
      <c r="E41" s="11"/>
      <c r="F41" s="11"/>
      <c r="G41" s="11"/>
      <c r="H41" s="11"/>
    </row>
    <row r="42" spans="1:8" ht="12.75">
      <c r="A42" s="26"/>
      <c r="B42" s="26"/>
      <c r="C42" s="26"/>
      <c r="D42" s="26"/>
      <c r="E42" s="11"/>
      <c r="F42" s="11"/>
      <c r="G42" s="11"/>
      <c r="H42" s="11"/>
    </row>
    <row r="43" spans="1:8" ht="12.75">
      <c r="A43" s="26"/>
      <c r="B43" s="26"/>
      <c r="C43" s="26"/>
      <c r="D43" s="26"/>
      <c r="E43" s="11"/>
      <c r="F43" s="11"/>
      <c r="G43" s="11"/>
      <c r="H43" s="11"/>
    </row>
    <row r="44" spans="1:8" ht="12.75">
      <c r="A44" s="26"/>
      <c r="B44" s="26"/>
      <c r="C44" s="26"/>
      <c r="D44" s="26"/>
      <c r="E44" s="11"/>
      <c r="F44" s="11"/>
      <c r="G44" s="11"/>
      <c r="H44" s="11"/>
    </row>
    <row r="45" spans="1:8" ht="12.75">
      <c r="A45" s="26"/>
      <c r="B45" s="26"/>
      <c r="C45" s="26"/>
      <c r="D45" s="26"/>
      <c r="E45" s="11"/>
      <c r="F45" s="11"/>
      <c r="G45" s="11"/>
      <c r="H45" s="11"/>
    </row>
    <row r="46" spans="1:8" ht="12.75">
      <c r="A46" s="26"/>
      <c r="B46" s="26"/>
      <c r="C46" s="26"/>
      <c r="D46" s="26"/>
      <c r="E46" s="11"/>
      <c r="F46" s="11"/>
      <c r="G46" s="11"/>
      <c r="H46" s="11"/>
    </row>
    <row r="47" spans="1:8" ht="12.75">
      <c r="A47" s="26"/>
      <c r="B47" s="26"/>
      <c r="C47" s="26"/>
      <c r="D47" s="26"/>
      <c r="E47" s="11"/>
      <c r="F47" s="11"/>
      <c r="G47" s="11"/>
      <c r="H47" s="11"/>
    </row>
    <row r="48" spans="1:8" ht="12.75">
      <c r="A48" s="26"/>
      <c r="B48" s="26"/>
      <c r="C48" s="26"/>
      <c r="D48" s="26"/>
      <c r="E48" s="11"/>
      <c r="F48" s="11"/>
      <c r="G48" s="11"/>
      <c r="H48" s="11"/>
    </row>
    <row r="49" spans="1:8" ht="12.75">
      <c r="A49" s="26"/>
      <c r="B49" s="26"/>
      <c r="C49" s="26"/>
      <c r="D49" s="26"/>
      <c r="E49" s="11"/>
      <c r="F49" s="11"/>
      <c r="G49" s="11"/>
      <c r="H49" s="11"/>
    </row>
    <row r="50" spans="1:8" ht="12.75">
      <c r="A50" s="26"/>
      <c r="B50" s="26"/>
      <c r="C50" s="26"/>
      <c r="D50" s="26"/>
      <c r="E50" s="11"/>
      <c r="F50" s="11"/>
      <c r="G50" s="11"/>
      <c r="H50" s="11"/>
    </row>
    <row r="51" spans="1:8" ht="12.75">
      <c r="A51" s="26"/>
      <c r="B51" s="26"/>
      <c r="C51" s="26"/>
      <c r="D51" s="26"/>
      <c r="E51" s="11"/>
      <c r="F51" s="11"/>
      <c r="G51" s="11"/>
      <c r="H51" s="11"/>
    </row>
    <row r="52" spans="1:8" ht="12.75">
      <c r="A52" s="55"/>
      <c r="B52" s="26"/>
      <c r="C52" s="26"/>
      <c r="D52" s="26"/>
      <c r="E52" s="11"/>
      <c r="F52" s="11"/>
      <c r="G52" s="11"/>
      <c r="H52" s="11"/>
    </row>
    <row r="53" spans="1:8" ht="12.75">
      <c r="A53" s="26"/>
      <c r="B53" s="26"/>
      <c r="C53" s="26"/>
      <c r="D53" s="26"/>
      <c r="E53" s="11"/>
      <c r="F53" s="11"/>
      <c r="G53" s="11"/>
      <c r="H53" s="11"/>
    </row>
    <row r="54" spans="1:8" ht="12.75">
      <c r="A54" s="26"/>
      <c r="B54" s="26"/>
      <c r="C54" s="26"/>
      <c r="D54" s="26"/>
      <c r="E54" s="11"/>
      <c r="F54" s="11"/>
      <c r="G54" s="11"/>
      <c r="H54" s="11"/>
    </row>
    <row r="55" spans="1:8" ht="12.75">
      <c r="A55" s="26"/>
      <c r="B55" s="26"/>
      <c r="C55" s="26"/>
      <c r="D55" s="26"/>
      <c r="H55" s="11"/>
    </row>
    <row r="56" spans="1:8" ht="12.75">
      <c r="A56" s="26"/>
      <c r="B56" s="26"/>
      <c r="C56" s="26"/>
      <c r="D56" s="26"/>
      <c r="H56" s="11"/>
    </row>
    <row r="57" spans="1:8" ht="12.75">
      <c r="A57" s="26"/>
      <c r="B57" s="26"/>
      <c r="C57" s="26"/>
      <c r="D57" s="26"/>
      <c r="H57" s="11"/>
    </row>
    <row r="58" spans="1:8" ht="12.75">
      <c r="A58" s="26"/>
      <c r="B58" s="26"/>
      <c r="C58" s="26"/>
      <c r="D58" s="26"/>
      <c r="H58" s="11"/>
    </row>
    <row r="59" spans="1:8" ht="12.75">
      <c r="A59" s="26"/>
      <c r="B59" s="26"/>
      <c r="C59" s="26"/>
      <c r="D59" s="26"/>
      <c r="H59" s="11"/>
    </row>
    <row r="60" spans="1:8" ht="12.75">
      <c r="A60" s="26"/>
      <c r="B60" s="26"/>
      <c r="C60" s="26"/>
      <c r="D60" s="26"/>
      <c r="H60" s="11"/>
    </row>
    <row r="61" spans="1:8" ht="12.75">
      <c r="A61" s="26"/>
      <c r="B61" s="26"/>
      <c r="C61" s="26"/>
      <c r="D61" s="26"/>
      <c r="H61" s="11"/>
    </row>
    <row r="62" ht="12.75">
      <c r="H62" s="11"/>
    </row>
    <row r="63" ht="12.75">
      <c r="H63" s="11"/>
    </row>
    <row r="64" ht="12.75">
      <c r="H64" s="11"/>
    </row>
    <row r="65" ht="12.75">
      <c r="H65" s="11"/>
    </row>
    <row r="66" ht="12.75">
      <c r="H66" s="11"/>
    </row>
    <row r="67" ht="12.75">
      <c r="H67" s="11"/>
    </row>
    <row r="68" ht="12.75">
      <c r="H68" s="11"/>
    </row>
    <row r="69" ht="12.75">
      <c r="H69" s="11"/>
    </row>
    <row r="70" ht="12.75">
      <c r="H70" s="11"/>
    </row>
    <row r="71" ht="12.75">
      <c r="H71" s="11"/>
    </row>
    <row r="72" ht="12.75">
      <c r="H72" s="11"/>
    </row>
    <row r="73" ht="12.75">
      <c r="H73" s="11"/>
    </row>
    <row r="74" ht="12.75">
      <c r="H74" s="11"/>
    </row>
    <row r="75" ht="12.75">
      <c r="H75" s="11"/>
    </row>
    <row r="76" ht="12.75">
      <c r="H76" s="11"/>
    </row>
    <row r="77" ht="12.75">
      <c r="H77" s="11"/>
    </row>
    <row r="78" ht="12.75">
      <c r="H78" s="11"/>
    </row>
    <row r="79" ht="12.75">
      <c r="H79" s="11"/>
    </row>
    <row r="80" ht="12.75">
      <c r="H80" s="11"/>
    </row>
    <row r="81" ht="12.75">
      <c r="H81" s="11"/>
    </row>
    <row r="82" ht="12.75">
      <c r="H82" s="11"/>
    </row>
    <row r="83" ht="12.75">
      <c r="H83" s="11"/>
    </row>
    <row r="84" ht="12.75">
      <c r="H84" s="11"/>
    </row>
    <row r="85" ht="12.75">
      <c r="H85" s="11"/>
    </row>
    <row r="86" ht="12.75">
      <c r="H86" s="11"/>
    </row>
    <row r="87" ht="12.75">
      <c r="H87" s="11"/>
    </row>
    <row r="88" ht="12.75">
      <c r="H88" s="11"/>
    </row>
    <row r="89" ht="12.75">
      <c r="H89" s="11"/>
    </row>
    <row r="90" ht="12.75">
      <c r="H90" s="11"/>
    </row>
    <row r="91" ht="12.75">
      <c r="H91" s="11"/>
    </row>
    <row r="92" ht="12.75">
      <c r="H92" s="11"/>
    </row>
    <row r="93" ht="12.75">
      <c r="H93" s="11"/>
    </row>
    <row r="94" ht="12.75">
      <c r="H94" s="11"/>
    </row>
    <row r="95" ht="12.75">
      <c r="H95" s="11"/>
    </row>
    <row r="96" ht="12.75">
      <c r="H96" s="11"/>
    </row>
    <row r="97" ht="12.75">
      <c r="H97" s="11"/>
    </row>
    <row r="98" ht="12.75">
      <c r="H98" s="11"/>
    </row>
    <row r="99" ht="12.75">
      <c r="H99" s="11"/>
    </row>
    <row r="100" ht="12.75">
      <c r="H100" s="11"/>
    </row>
    <row r="101" ht="12.75">
      <c r="H101" s="11"/>
    </row>
    <row r="102" ht="12.75">
      <c r="H102" s="11"/>
    </row>
    <row r="103" ht="12.75">
      <c r="H103" s="11"/>
    </row>
    <row r="104" ht="12.75">
      <c r="H104" s="11"/>
    </row>
    <row r="105" ht="12.75">
      <c r="H105" s="11"/>
    </row>
    <row r="106" ht="12.75">
      <c r="H106" s="11"/>
    </row>
    <row r="107" ht="12.75">
      <c r="H107" s="11"/>
    </row>
    <row r="108" ht="12.75">
      <c r="H108" s="11"/>
    </row>
    <row r="109" ht="12.75">
      <c r="H109" s="11"/>
    </row>
    <row r="110" ht="12.75">
      <c r="H110" s="11"/>
    </row>
    <row r="111" ht="12.75">
      <c r="H111" s="11"/>
    </row>
    <row r="112" ht="12.75">
      <c r="H112" s="11"/>
    </row>
    <row r="113" ht="12.75">
      <c r="H113" s="11"/>
    </row>
    <row r="114" ht="12.75">
      <c r="H114" s="11"/>
    </row>
    <row r="115" ht="12.75">
      <c r="H115" s="11"/>
    </row>
    <row r="116" ht="12.75">
      <c r="H116" s="11"/>
    </row>
    <row r="117" ht="12.75">
      <c r="H117" s="11"/>
    </row>
    <row r="118" ht="12.75">
      <c r="H118" s="11"/>
    </row>
    <row r="119" ht="12.75">
      <c r="H119" s="11"/>
    </row>
    <row r="120" ht="12.75">
      <c r="H120" s="11"/>
    </row>
    <row r="121" ht="12.75">
      <c r="H121" s="11"/>
    </row>
    <row r="122" ht="12.75">
      <c r="H122" s="11"/>
    </row>
    <row r="123" ht="12.75">
      <c r="H123" s="11"/>
    </row>
    <row r="124" ht="12.75">
      <c r="H124" s="11"/>
    </row>
    <row r="125" ht="12.75">
      <c r="H125" s="11"/>
    </row>
    <row r="126" ht="12.75">
      <c r="H126" s="11"/>
    </row>
    <row r="127" ht="12.75">
      <c r="H127" s="11"/>
    </row>
    <row r="128" ht="12.75">
      <c r="H128" s="11"/>
    </row>
    <row r="129" ht="12.75">
      <c r="H129" s="11"/>
    </row>
    <row r="130" ht="12.75">
      <c r="H130" s="11"/>
    </row>
    <row r="131" ht="12.75">
      <c r="H131" s="11"/>
    </row>
    <row r="132" ht="12.75">
      <c r="H132" s="11"/>
    </row>
    <row r="133" ht="12.75">
      <c r="H133" s="11"/>
    </row>
    <row r="134" ht="12.75">
      <c r="H134" s="11"/>
    </row>
    <row r="135" ht="12.75">
      <c r="H135" s="11"/>
    </row>
    <row r="136" ht="12.75">
      <c r="H136" s="11"/>
    </row>
    <row r="137" ht="12.75">
      <c r="H137" s="11"/>
    </row>
    <row r="138" ht="12.75">
      <c r="H138" s="11"/>
    </row>
    <row r="139" ht="12.75">
      <c r="H139" s="11"/>
    </row>
    <row r="140" ht="12.75">
      <c r="H140" s="11"/>
    </row>
    <row r="141" ht="12.75">
      <c r="H141" s="11"/>
    </row>
    <row r="142" ht="12.75">
      <c r="H142" s="11"/>
    </row>
    <row r="143" ht="12.75">
      <c r="H143" s="11"/>
    </row>
    <row r="144" ht="12.75">
      <c r="H144" s="11"/>
    </row>
    <row r="145" ht="12.75">
      <c r="H145" s="11"/>
    </row>
    <row r="146" ht="12.75">
      <c r="H146" s="11"/>
    </row>
  </sheetData>
  <sheetProtection password="B4A4" sheet="1" objects="1"/>
  <mergeCells count="12">
    <mergeCell ref="A5:C5"/>
    <mergeCell ref="A17:B17"/>
    <mergeCell ref="A18:B18"/>
    <mergeCell ref="A19:B19"/>
    <mergeCell ref="C19:D19"/>
    <mergeCell ref="A25:C25"/>
    <mergeCell ref="C41:D41"/>
    <mergeCell ref="A52:B52"/>
    <mergeCell ref="C39:C40"/>
    <mergeCell ref="D2:D3"/>
    <mergeCell ref="D39:D40"/>
    <mergeCell ref="E39:E40"/>
  </mergeCells>
  <printOptions/>
  <pageMargins left="0.75" right="0.75" top="1" bottom="1" header="0.51" footer="0.51"/>
  <pageSetup fitToHeight="1" fitToWidth="1" orientation="portrait" paperSize="9"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Andreea</dc:creator>
  <cp:keywords/>
  <dc:description/>
  <cp:lastModifiedBy>User</cp:lastModifiedBy>
  <cp:lastPrinted>2017-04-06T10:10:59Z</cp:lastPrinted>
  <dcterms:created xsi:type="dcterms:W3CDTF">2011-05-17T14:00:19Z</dcterms:created>
  <dcterms:modified xsi:type="dcterms:W3CDTF">2018-09-24T11:19:30Z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y fmtid="{D5CDD505-2E9C-101B-9397-08002B2CF9AE}" pid="3" name="KSOProductBuildV">
    <vt:lpwstr>1033-10.2.0.5811</vt:lpwstr>
  </property>
</Properties>
</file>